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_html\sta4211\"/>
    </mc:Choice>
  </mc:AlternateContent>
  <bookViews>
    <workbookView xWindow="480" yWindow="120" windowWidth="5715" windowHeight="4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I15" i="1" l="1"/>
  <c r="BI16" i="1"/>
  <c r="BI17" i="1"/>
  <c r="BI18" i="1"/>
  <c r="BI19" i="1"/>
  <c r="BI14" i="1"/>
  <c r="BG15" i="1"/>
  <c r="BG16" i="1"/>
  <c r="BG17" i="1"/>
  <c r="BG18" i="1"/>
  <c r="BG19" i="1"/>
  <c r="BG14" i="1"/>
  <c r="BE19" i="1"/>
  <c r="BD19" i="1"/>
  <c r="BE18" i="1"/>
  <c r="BD18" i="1"/>
  <c r="BE17" i="1"/>
  <c r="BD17" i="1"/>
  <c r="BE16" i="1"/>
  <c r="BD16" i="1"/>
  <c r="BE15" i="1"/>
  <c r="BD15" i="1"/>
  <c r="BC15" i="1"/>
  <c r="BE14" i="1"/>
  <c r="BD14" i="1"/>
  <c r="BH27" i="1"/>
  <c r="BG27" i="1"/>
  <c r="BI24" i="1"/>
  <c r="BI25" i="1"/>
  <c r="BI26" i="1"/>
  <c r="BI23" i="1"/>
  <c r="BG24" i="1"/>
  <c r="BH24" i="1"/>
  <c r="BG25" i="1"/>
  <c r="BH25" i="1"/>
  <c r="BG26" i="1"/>
  <c r="BH26" i="1"/>
  <c r="BH23" i="1"/>
  <c r="BG23" i="1"/>
  <c r="BC19" i="1"/>
  <c r="BC18" i="1"/>
  <c r="BC17" i="1"/>
  <c r="BC16" i="1"/>
  <c r="BC14" i="1"/>
  <c r="BB19" i="1"/>
  <c r="BB18" i="1"/>
  <c r="BB17" i="1"/>
  <c r="BB16" i="1"/>
  <c r="BB15" i="1"/>
  <c r="BB14" i="1"/>
  <c r="BB24" i="1"/>
  <c r="BC24" i="1"/>
  <c r="BB25" i="1"/>
  <c r="BD25" i="1" s="1"/>
  <c r="BC25" i="1"/>
  <c r="BB26" i="1"/>
  <c r="BD26" i="1" s="1"/>
  <c r="BC26" i="1"/>
  <c r="BC23" i="1"/>
  <c r="BB23" i="1"/>
  <c r="BD24" i="1"/>
  <c r="BC27" i="1" l="1"/>
  <c r="BD23" i="1"/>
  <c r="BB27" i="1"/>
  <c r="BC12" i="1"/>
  <c r="BI10" i="1"/>
  <c r="BI9" i="1"/>
  <c r="BC4" i="1" l="1"/>
  <c r="BC9" i="1" s="1"/>
  <c r="BI8" i="1"/>
  <c r="BC5" i="1"/>
  <c r="BC10" i="1" s="1"/>
  <c r="BB5" i="1"/>
  <c r="BB10" i="1" s="1"/>
  <c r="BB4" i="1"/>
  <c r="BB9" i="1" s="1"/>
  <c r="BC3" i="1"/>
  <c r="BC8" i="1" s="1"/>
  <c r="BB3" i="1"/>
  <c r="BB8" i="1" s="1"/>
  <c r="BC2" i="1"/>
  <c r="BB2" i="1"/>
  <c r="BF16" i="1" l="1"/>
  <c r="BF17" i="1"/>
  <c r="BD8" i="1"/>
  <c r="BD9" i="1"/>
  <c r="BD10" i="1"/>
  <c r="BE8" i="1"/>
  <c r="BE9" i="1"/>
  <c r="BE10" i="1"/>
  <c r="BF15" i="1"/>
  <c r="BF14" i="1"/>
  <c r="BF18" i="1"/>
  <c r="BG8" i="1"/>
  <c r="BE12" i="1" s="1"/>
  <c r="BF8" i="1"/>
  <c r="BH17" i="1" l="1"/>
  <c r="BH19" i="1"/>
  <c r="BH18" i="1"/>
  <c r="BH15" i="1"/>
  <c r="BH14" i="1"/>
  <c r="BH16" i="1"/>
  <c r="BG10" i="1"/>
  <c r="BG9" i="1"/>
  <c r="BF10" i="1"/>
  <c r="BF9" i="1"/>
  <c r="BF19" i="1"/>
  <c r="BH8" i="1"/>
  <c r="BJ8" i="1" s="1"/>
  <c r="F3" i="1"/>
  <c r="G3" i="1"/>
  <c r="H3" i="1"/>
  <c r="I3" i="1"/>
  <c r="F4" i="1"/>
  <c r="G4" i="1"/>
  <c r="H4" i="1"/>
  <c r="I4" i="1"/>
  <c r="J4" i="1" s="1"/>
  <c r="F5" i="1"/>
  <c r="G5" i="1"/>
  <c r="H5" i="1"/>
  <c r="I5" i="1"/>
  <c r="F6" i="1"/>
  <c r="G6" i="1"/>
  <c r="H6" i="1"/>
  <c r="I6" i="1"/>
  <c r="L6" i="1" s="1"/>
  <c r="F7" i="1"/>
  <c r="G7" i="1"/>
  <c r="H7" i="1"/>
  <c r="I7" i="1"/>
  <c r="F8" i="1"/>
  <c r="G8" i="1"/>
  <c r="H8" i="1"/>
  <c r="I8" i="1"/>
  <c r="J8" i="1" s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K18" i="1" s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J24" i="1"/>
  <c r="F25" i="1"/>
  <c r="G25" i="1"/>
  <c r="H25" i="1"/>
  <c r="I25" i="1"/>
  <c r="F26" i="1"/>
  <c r="G26" i="1"/>
  <c r="H26" i="1"/>
  <c r="I26" i="1"/>
  <c r="L26" i="1" s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K33" i="1" s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J41" i="1" s="1"/>
  <c r="G41" i="1"/>
  <c r="K41" i="1" s="1"/>
  <c r="H41" i="1"/>
  <c r="L41" i="1" s="1"/>
  <c r="I41" i="1"/>
  <c r="F42" i="1"/>
  <c r="G42" i="1"/>
  <c r="H42" i="1"/>
  <c r="I42" i="1"/>
  <c r="J42" i="1" s="1"/>
  <c r="F43" i="1"/>
  <c r="G43" i="1"/>
  <c r="H43" i="1"/>
  <c r="I43" i="1"/>
  <c r="L43" i="1" s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L47" i="1" s="1"/>
  <c r="F48" i="1"/>
  <c r="G48" i="1"/>
  <c r="H48" i="1"/>
  <c r="I48" i="1"/>
  <c r="F49" i="1"/>
  <c r="G49" i="1"/>
  <c r="K49" i="1" s="1"/>
  <c r="H49" i="1"/>
  <c r="I49" i="1"/>
  <c r="J49" i="1" s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K54" i="1" s="1"/>
  <c r="H54" i="1"/>
  <c r="L54" i="1" s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L69" i="1" s="1"/>
  <c r="I69" i="1"/>
  <c r="J69" i="1"/>
  <c r="K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K77" i="1" s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L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K91" i="1" s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K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K113" i="1" s="1"/>
  <c r="H113" i="1"/>
  <c r="I113" i="1"/>
  <c r="J113" i="1" s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K119" i="1"/>
  <c r="F120" i="1"/>
  <c r="G120" i="1"/>
  <c r="K120" i="1" s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F124" i="1"/>
  <c r="G124" i="1"/>
  <c r="H124" i="1"/>
  <c r="I124" i="1"/>
  <c r="F125" i="1"/>
  <c r="G125" i="1"/>
  <c r="H125" i="1"/>
  <c r="I125" i="1"/>
  <c r="F126" i="1"/>
  <c r="G126" i="1"/>
  <c r="H126" i="1"/>
  <c r="I126" i="1"/>
  <c r="F127" i="1"/>
  <c r="G127" i="1"/>
  <c r="H127" i="1"/>
  <c r="I127" i="1"/>
  <c r="K127" i="1"/>
  <c r="F128" i="1"/>
  <c r="G128" i="1"/>
  <c r="H128" i="1"/>
  <c r="I128" i="1"/>
  <c r="J128" i="1" s="1"/>
  <c r="F129" i="1"/>
  <c r="G129" i="1"/>
  <c r="H129" i="1"/>
  <c r="I129" i="1"/>
  <c r="F130" i="1"/>
  <c r="G130" i="1"/>
  <c r="H130" i="1"/>
  <c r="I130" i="1"/>
  <c r="J130" i="1" s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K135" i="1" s="1"/>
  <c r="H135" i="1"/>
  <c r="I135" i="1"/>
  <c r="J135" i="1" s="1"/>
  <c r="F136" i="1"/>
  <c r="G136" i="1"/>
  <c r="H136" i="1"/>
  <c r="I136" i="1"/>
  <c r="K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J143" i="1" s="1"/>
  <c r="G143" i="1"/>
  <c r="K143" i="1" s="1"/>
  <c r="H143" i="1"/>
  <c r="I143" i="1"/>
  <c r="F144" i="1"/>
  <c r="J144" i="1" s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L149" i="1" s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K159" i="1"/>
  <c r="F160" i="1"/>
  <c r="G160" i="1"/>
  <c r="K160" i="1" s="1"/>
  <c r="H160" i="1"/>
  <c r="I160" i="1"/>
  <c r="F161" i="1"/>
  <c r="G161" i="1"/>
  <c r="H161" i="1"/>
  <c r="I161" i="1"/>
  <c r="K161" i="1" s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K172" i="1"/>
  <c r="F173" i="1"/>
  <c r="G173" i="1"/>
  <c r="H173" i="1"/>
  <c r="I173" i="1"/>
  <c r="L173" i="1" s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K177" i="1" s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L182" i="1" s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J198" i="1"/>
  <c r="K198" i="1"/>
  <c r="L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J202" i="1" s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J206" i="1" s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L215" i="1" s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L219" i="1" s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L223" i="1" s="1"/>
  <c r="I223" i="1"/>
  <c r="K223" i="1"/>
  <c r="F224" i="1"/>
  <c r="G224" i="1"/>
  <c r="H224" i="1"/>
  <c r="I224" i="1"/>
  <c r="L224" i="1" s="1"/>
  <c r="F225" i="1"/>
  <c r="G225" i="1"/>
  <c r="H225" i="1"/>
  <c r="I225" i="1"/>
  <c r="F226" i="1"/>
  <c r="G226" i="1"/>
  <c r="H226" i="1"/>
  <c r="I226" i="1"/>
  <c r="J226" i="1" s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K242" i="1" s="1"/>
  <c r="H242" i="1"/>
  <c r="I242" i="1"/>
  <c r="J242" i="1" s="1"/>
  <c r="F243" i="1"/>
  <c r="G243" i="1"/>
  <c r="H243" i="1"/>
  <c r="I243" i="1"/>
  <c r="F244" i="1"/>
  <c r="G244" i="1"/>
  <c r="H244" i="1"/>
  <c r="I244" i="1"/>
  <c r="F245" i="1"/>
  <c r="G245" i="1"/>
  <c r="H245" i="1"/>
  <c r="I245" i="1"/>
  <c r="F246" i="1"/>
  <c r="G246" i="1"/>
  <c r="H246" i="1"/>
  <c r="I246" i="1"/>
  <c r="F247" i="1"/>
  <c r="G247" i="1"/>
  <c r="H247" i="1"/>
  <c r="I247" i="1"/>
  <c r="F248" i="1"/>
  <c r="G248" i="1"/>
  <c r="H248" i="1"/>
  <c r="I248" i="1"/>
  <c r="F249" i="1"/>
  <c r="G249" i="1"/>
  <c r="H249" i="1"/>
  <c r="I249" i="1"/>
  <c r="F250" i="1"/>
  <c r="G250" i="1"/>
  <c r="H250" i="1"/>
  <c r="I250" i="1"/>
  <c r="F251" i="1"/>
  <c r="G251" i="1"/>
  <c r="H251" i="1"/>
  <c r="I251" i="1"/>
  <c r="F252" i="1"/>
  <c r="G252" i="1"/>
  <c r="H252" i="1"/>
  <c r="I252" i="1"/>
  <c r="F253" i="1"/>
  <c r="G253" i="1"/>
  <c r="H253" i="1"/>
  <c r="I253" i="1"/>
  <c r="F254" i="1"/>
  <c r="G254" i="1"/>
  <c r="H254" i="1"/>
  <c r="I254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K258" i="1" s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F266" i="1"/>
  <c r="G266" i="1"/>
  <c r="H266" i="1"/>
  <c r="I266" i="1"/>
  <c r="F267" i="1"/>
  <c r="G267" i="1"/>
  <c r="H267" i="1"/>
  <c r="I267" i="1"/>
  <c r="F268" i="1"/>
  <c r="G268" i="1"/>
  <c r="H268" i="1"/>
  <c r="I268" i="1"/>
  <c r="L268" i="1" s="1"/>
  <c r="F269" i="1"/>
  <c r="G269" i="1"/>
  <c r="H269" i="1"/>
  <c r="I269" i="1"/>
  <c r="F270" i="1"/>
  <c r="G270" i="1"/>
  <c r="H270" i="1"/>
  <c r="I270" i="1"/>
  <c r="F271" i="1"/>
  <c r="G271" i="1"/>
  <c r="H271" i="1"/>
  <c r="I271" i="1"/>
  <c r="F272" i="1"/>
  <c r="G272" i="1"/>
  <c r="H272" i="1"/>
  <c r="I272" i="1"/>
  <c r="F273" i="1"/>
  <c r="G273" i="1"/>
  <c r="H273" i="1"/>
  <c r="I273" i="1"/>
  <c r="F274" i="1"/>
  <c r="G274" i="1"/>
  <c r="H274" i="1"/>
  <c r="I274" i="1"/>
  <c r="F275" i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L279" i="1"/>
  <c r="F280" i="1"/>
  <c r="G280" i="1"/>
  <c r="H280" i="1"/>
  <c r="I280" i="1"/>
  <c r="F281" i="1"/>
  <c r="G281" i="1"/>
  <c r="H281" i="1"/>
  <c r="I281" i="1"/>
  <c r="J281" i="1" s="1"/>
  <c r="F282" i="1"/>
  <c r="G282" i="1"/>
  <c r="H282" i="1"/>
  <c r="I282" i="1"/>
  <c r="F283" i="1"/>
  <c r="G283" i="1"/>
  <c r="H283" i="1"/>
  <c r="I283" i="1"/>
  <c r="F284" i="1"/>
  <c r="G284" i="1"/>
  <c r="H284" i="1"/>
  <c r="I284" i="1"/>
  <c r="F285" i="1"/>
  <c r="G285" i="1"/>
  <c r="H285" i="1"/>
  <c r="I285" i="1"/>
  <c r="F286" i="1"/>
  <c r="G286" i="1"/>
  <c r="H286" i="1"/>
  <c r="I286" i="1"/>
  <c r="F287" i="1"/>
  <c r="G287" i="1"/>
  <c r="H287" i="1"/>
  <c r="I287" i="1"/>
  <c r="F288" i="1"/>
  <c r="G288" i="1"/>
  <c r="H288" i="1"/>
  <c r="I288" i="1"/>
  <c r="F289" i="1"/>
  <c r="G289" i="1"/>
  <c r="H289" i="1"/>
  <c r="I289" i="1"/>
  <c r="F290" i="1"/>
  <c r="G290" i="1"/>
  <c r="H290" i="1"/>
  <c r="I290" i="1"/>
  <c r="F291" i="1"/>
  <c r="G291" i="1"/>
  <c r="H291" i="1"/>
  <c r="I291" i="1"/>
  <c r="F292" i="1"/>
  <c r="G292" i="1"/>
  <c r="H292" i="1"/>
  <c r="I292" i="1"/>
  <c r="F293" i="1"/>
  <c r="G293" i="1"/>
  <c r="H293" i="1"/>
  <c r="I293" i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K300" i="1" s="1"/>
  <c r="F301" i="1"/>
  <c r="G301" i="1"/>
  <c r="H301" i="1"/>
  <c r="I301" i="1"/>
  <c r="K301" i="1"/>
  <c r="F302" i="1"/>
  <c r="G302" i="1"/>
  <c r="H302" i="1"/>
  <c r="I302" i="1"/>
  <c r="J302" i="1" s="1"/>
  <c r="F303" i="1"/>
  <c r="G303" i="1"/>
  <c r="H303" i="1"/>
  <c r="I303" i="1"/>
  <c r="F304" i="1"/>
  <c r="G304" i="1"/>
  <c r="H304" i="1"/>
  <c r="I304" i="1"/>
  <c r="F305" i="1"/>
  <c r="G305" i="1"/>
  <c r="H305" i="1"/>
  <c r="I305" i="1"/>
  <c r="L305" i="1" s="1"/>
  <c r="F306" i="1"/>
  <c r="G306" i="1"/>
  <c r="H306" i="1"/>
  <c r="I306" i="1"/>
  <c r="J306" i="1" s="1"/>
  <c r="F307" i="1"/>
  <c r="G307" i="1"/>
  <c r="H307" i="1"/>
  <c r="I307" i="1"/>
  <c r="J307" i="1" s="1"/>
  <c r="F308" i="1"/>
  <c r="G308" i="1"/>
  <c r="H308" i="1"/>
  <c r="I308" i="1"/>
  <c r="F309" i="1"/>
  <c r="G309" i="1"/>
  <c r="H309" i="1"/>
  <c r="I309" i="1"/>
  <c r="F310" i="1"/>
  <c r="G310" i="1"/>
  <c r="H310" i="1"/>
  <c r="I310" i="1"/>
  <c r="J310" i="1" s="1"/>
  <c r="F311" i="1"/>
  <c r="G311" i="1"/>
  <c r="H311" i="1"/>
  <c r="I311" i="1"/>
  <c r="F312" i="1"/>
  <c r="G312" i="1"/>
  <c r="H312" i="1"/>
  <c r="I312" i="1"/>
  <c r="F313" i="1"/>
  <c r="G313" i="1"/>
  <c r="H313" i="1"/>
  <c r="I313" i="1"/>
  <c r="F314" i="1"/>
  <c r="G314" i="1"/>
  <c r="H314" i="1"/>
  <c r="I314" i="1"/>
  <c r="F315" i="1"/>
  <c r="G315" i="1"/>
  <c r="H315" i="1"/>
  <c r="I315" i="1"/>
  <c r="F316" i="1"/>
  <c r="G316" i="1"/>
  <c r="H316" i="1"/>
  <c r="I316" i="1"/>
  <c r="J316" i="1" s="1"/>
  <c r="F317" i="1"/>
  <c r="G317" i="1"/>
  <c r="H317" i="1"/>
  <c r="I317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F323" i="1"/>
  <c r="G323" i="1"/>
  <c r="H323" i="1"/>
  <c r="I323" i="1"/>
  <c r="K323" i="1" s="1"/>
  <c r="F324" i="1"/>
  <c r="G324" i="1"/>
  <c r="H324" i="1"/>
  <c r="I324" i="1"/>
  <c r="F325" i="1"/>
  <c r="G325" i="1"/>
  <c r="H325" i="1"/>
  <c r="I325" i="1"/>
  <c r="F326" i="1"/>
  <c r="G326" i="1"/>
  <c r="H326" i="1"/>
  <c r="I326" i="1"/>
  <c r="F327" i="1"/>
  <c r="G327" i="1"/>
  <c r="H327" i="1"/>
  <c r="I327" i="1"/>
  <c r="K327" i="1" s="1"/>
  <c r="F328" i="1"/>
  <c r="G328" i="1"/>
  <c r="H328" i="1"/>
  <c r="I328" i="1"/>
  <c r="F329" i="1"/>
  <c r="G329" i="1"/>
  <c r="H329" i="1"/>
  <c r="I329" i="1"/>
  <c r="F330" i="1"/>
  <c r="G330" i="1"/>
  <c r="H330" i="1"/>
  <c r="I330" i="1"/>
  <c r="F331" i="1"/>
  <c r="G331" i="1"/>
  <c r="H331" i="1"/>
  <c r="I331" i="1"/>
  <c r="K331" i="1" s="1"/>
  <c r="F332" i="1"/>
  <c r="G332" i="1"/>
  <c r="H332" i="1"/>
  <c r="I332" i="1"/>
  <c r="F333" i="1"/>
  <c r="G333" i="1"/>
  <c r="H333" i="1"/>
  <c r="I333" i="1"/>
  <c r="F334" i="1"/>
  <c r="G334" i="1"/>
  <c r="H334" i="1"/>
  <c r="I334" i="1"/>
  <c r="F335" i="1"/>
  <c r="G335" i="1"/>
  <c r="H335" i="1"/>
  <c r="I335" i="1"/>
  <c r="K335" i="1" s="1"/>
  <c r="F336" i="1"/>
  <c r="G336" i="1"/>
  <c r="H336" i="1"/>
  <c r="I336" i="1"/>
  <c r="F337" i="1"/>
  <c r="G337" i="1"/>
  <c r="H337" i="1"/>
  <c r="I337" i="1"/>
  <c r="I2" i="1"/>
  <c r="H2" i="1"/>
  <c r="G2" i="1"/>
  <c r="K2" i="1" s="1"/>
  <c r="F2" i="1"/>
  <c r="J136" i="1" l="1"/>
  <c r="J72" i="1"/>
  <c r="K308" i="1"/>
  <c r="K304" i="1"/>
  <c r="K61" i="1"/>
  <c r="L144" i="1"/>
  <c r="L220" i="1"/>
  <c r="J197" i="1"/>
  <c r="J159" i="1"/>
  <c r="J147" i="1"/>
  <c r="J119" i="1"/>
  <c r="L286" i="1"/>
  <c r="L284" i="1"/>
  <c r="L282" i="1"/>
  <c r="L196" i="1"/>
  <c r="L192" i="1"/>
  <c r="L95" i="1"/>
  <c r="J160" i="1"/>
  <c r="J120" i="1"/>
  <c r="J56" i="1"/>
  <c r="BH9" i="1"/>
  <c r="BJ9" i="1" s="1"/>
  <c r="K290" i="1"/>
  <c r="K211" i="1"/>
  <c r="J77" i="1"/>
  <c r="J33" i="1"/>
  <c r="BH10" i="1"/>
  <c r="BJ10" i="1" s="1"/>
  <c r="K315" i="1"/>
  <c r="J336" i="1"/>
  <c r="J334" i="1"/>
  <c r="J333" i="1"/>
  <c r="K333" i="1"/>
  <c r="L332" i="1"/>
  <c r="K332" i="1"/>
  <c r="J331" i="1"/>
  <c r="L330" i="1"/>
  <c r="L329" i="1"/>
  <c r="L324" i="1"/>
  <c r="J324" i="1"/>
  <c r="J323" i="1"/>
  <c r="L322" i="1"/>
  <c r="L321" i="1"/>
  <c r="K294" i="1"/>
  <c r="K275" i="1"/>
  <c r="L272" i="1"/>
  <c r="J271" i="1"/>
  <c r="J270" i="1"/>
  <c r="L267" i="1"/>
  <c r="L254" i="1"/>
  <c r="L252" i="1"/>
  <c r="L250" i="1"/>
  <c r="J249" i="1"/>
  <c r="J243" i="1"/>
  <c r="L242" i="1"/>
  <c r="J241" i="1"/>
  <c r="L236" i="1"/>
  <c r="L235" i="1"/>
  <c r="L230" i="1"/>
  <c r="J186" i="1"/>
  <c r="J164" i="1"/>
  <c r="K164" i="1"/>
  <c r="L160" i="1"/>
  <c r="L153" i="1"/>
  <c r="J139" i="1"/>
  <c r="K139" i="1"/>
  <c r="L137" i="1"/>
  <c r="L136" i="1"/>
  <c r="K124" i="1"/>
  <c r="J123" i="1"/>
  <c r="L121" i="1"/>
  <c r="L120" i="1"/>
  <c r="L113" i="1"/>
  <c r="K102" i="1"/>
  <c r="J100" i="1"/>
  <c r="J84" i="1"/>
  <c r="L79" i="1"/>
  <c r="J78" i="1"/>
  <c r="L77" i="1"/>
  <c r="K65" i="1"/>
  <c r="L63" i="1"/>
  <c r="J50" i="1"/>
  <c r="L49" i="1"/>
  <c r="K37" i="1"/>
  <c r="J36" i="1"/>
  <c r="J34" i="1"/>
  <c r="K21" i="1"/>
  <c r="J20" i="1"/>
  <c r="L18" i="1"/>
  <c r="L11" i="1"/>
  <c r="K319" i="1"/>
  <c r="K262" i="1"/>
  <c r="K226" i="1"/>
  <c r="K175" i="1"/>
  <c r="K132" i="1"/>
  <c r="K109" i="1"/>
  <c r="K57" i="1"/>
  <c r="K317" i="1"/>
  <c r="L316" i="1"/>
  <c r="J315" i="1"/>
  <c r="L314" i="1"/>
  <c r="L313" i="1"/>
  <c r="L295" i="1"/>
  <c r="L294" i="1"/>
  <c r="J294" i="1"/>
  <c r="J293" i="1"/>
  <c r="L292" i="1"/>
  <c r="L288" i="1"/>
  <c r="J287" i="1"/>
  <c r="K287" i="1"/>
  <c r="K278" i="1"/>
  <c r="L275" i="1"/>
  <c r="L263" i="1"/>
  <c r="L262" i="1"/>
  <c r="J262" i="1"/>
  <c r="J261" i="1"/>
  <c r="L260" i="1"/>
  <c r="L256" i="1"/>
  <c r="J255" i="1"/>
  <c r="L247" i="1"/>
  <c r="K239" i="1"/>
  <c r="K234" i="1"/>
  <c r="K222" i="1"/>
  <c r="K218" i="1"/>
  <c r="J217" i="1"/>
  <c r="K214" i="1"/>
  <c r="L211" i="1"/>
  <c r="L208" i="1"/>
  <c r="L204" i="1"/>
  <c r="L203" i="1"/>
  <c r="K195" i="1"/>
  <c r="K194" i="1"/>
  <c r="L188" i="1"/>
  <c r="L156" i="1"/>
  <c r="L155" i="1"/>
  <c r="J154" i="1"/>
  <c r="K140" i="1"/>
  <c r="K116" i="1"/>
  <c r="J104" i="1"/>
  <c r="L102" i="1"/>
  <c r="K93" i="1"/>
  <c r="J91" i="1"/>
  <c r="L91" i="1"/>
  <c r="K85" i="1"/>
  <c r="L83" i="1"/>
  <c r="K73" i="1"/>
  <c r="K5" i="1"/>
  <c r="K302" i="1"/>
  <c r="K291" i="1"/>
  <c r="K259" i="1"/>
  <c r="K210" i="1"/>
  <c r="K123" i="1"/>
  <c r="K106" i="1"/>
  <c r="K105" i="1"/>
  <c r="K81" i="1"/>
  <c r="L59" i="1"/>
  <c r="J52" i="1"/>
  <c r="L38" i="1"/>
  <c r="L33" i="1"/>
  <c r="L15" i="1"/>
  <c r="K9" i="1"/>
  <c r="K166" i="1"/>
  <c r="L166" i="1"/>
  <c r="J140" i="1"/>
  <c r="L140" i="1"/>
  <c r="J116" i="1"/>
  <c r="L116" i="1"/>
  <c r="K115" i="1"/>
  <c r="J93" i="1"/>
  <c r="L93" i="1"/>
  <c r="J73" i="1"/>
  <c r="L73" i="1"/>
  <c r="K336" i="1"/>
  <c r="K307" i="1"/>
  <c r="K238" i="1"/>
  <c r="K178" i="1"/>
  <c r="L178" i="1"/>
  <c r="K176" i="1"/>
  <c r="K99" i="1"/>
  <c r="J81" i="1"/>
  <c r="L81" i="1"/>
  <c r="J9" i="1"/>
  <c r="L9" i="1"/>
  <c r="J5" i="1"/>
  <c r="L5" i="1"/>
  <c r="J2" i="1"/>
  <c r="L2" i="1"/>
  <c r="J337" i="1"/>
  <c r="K337" i="1"/>
  <c r="L336" i="1"/>
  <c r="L328" i="1"/>
  <c r="K328" i="1"/>
  <c r="J326" i="1"/>
  <c r="J325" i="1"/>
  <c r="K325" i="1"/>
  <c r="L320" i="1"/>
  <c r="K320" i="1"/>
  <c r="J318" i="1"/>
  <c r="L317" i="1"/>
  <c r="J312" i="1"/>
  <c r="J311" i="1"/>
  <c r="L310" i="1"/>
  <c r="J309" i="1"/>
  <c r="L308" i="1"/>
  <c r="L303" i="1"/>
  <c r="J299" i="1"/>
  <c r="K299" i="1"/>
  <c r="J298" i="1"/>
  <c r="J297" i="1"/>
  <c r="L291" i="1"/>
  <c r="J290" i="1"/>
  <c r="J286" i="1"/>
  <c r="L283" i="1"/>
  <c r="L278" i="1"/>
  <c r="J278" i="1"/>
  <c r="J277" i="1"/>
  <c r="L276" i="1"/>
  <c r="K274" i="1"/>
  <c r="L266" i="1"/>
  <c r="J265" i="1"/>
  <c r="L259" i="1"/>
  <c r="J254" i="1"/>
  <c r="L251" i="1"/>
  <c r="K246" i="1"/>
  <c r="L243" i="1"/>
  <c r="L240" i="1"/>
  <c r="L239" i="1"/>
  <c r="L234" i="1"/>
  <c r="J234" i="1"/>
  <c r="L232" i="1"/>
  <c r="J227" i="1"/>
  <c r="L226" i="1"/>
  <c r="J225" i="1"/>
  <c r="L214" i="1"/>
  <c r="J214" i="1"/>
  <c r="J213" i="1"/>
  <c r="L212" i="1"/>
  <c r="J207" i="1"/>
  <c r="L206" i="1"/>
  <c r="L202" i="1"/>
  <c r="L200" i="1"/>
  <c r="L195" i="1"/>
  <c r="J191" i="1"/>
  <c r="J190" i="1"/>
  <c r="L187" i="1"/>
  <c r="K152" i="1"/>
  <c r="K151" i="1"/>
  <c r="J132" i="1"/>
  <c r="L132" i="1"/>
  <c r="J124" i="1"/>
  <c r="L124" i="1"/>
  <c r="K111" i="1"/>
  <c r="J111" i="1"/>
  <c r="K88" i="1"/>
  <c r="K66" i="1"/>
  <c r="J21" i="1"/>
  <c r="L21" i="1"/>
  <c r="L186" i="1"/>
  <c r="L184" i="1"/>
  <c r="J180" i="1"/>
  <c r="K180" i="1"/>
  <c r="L171" i="1"/>
  <c r="J170" i="1"/>
  <c r="J169" i="1"/>
  <c r="J168" i="1"/>
  <c r="J166" i="1"/>
  <c r="L164" i="1"/>
  <c r="J163" i="1"/>
  <c r="K148" i="1"/>
  <c r="L145" i="1"/>
  <c r="J142" i="1"/>
  <c r="L133" i="1"/>
  <c r="L117" i="1"/>
  <c r="J115" i="1"/>
  <c r="L111" i="1"/>
  <c r="L110" i="1"/>
  <c r="J108" i="1"/>
  <c r="L106" i="1"/>
  <c r="L103" i="1"/>
  <c r="L99" i="1"/>
  <c r="L98" i="1"/>
  <c r="J94" i="1"/>
  <c r="J82" i="1"/>
  <c r="J68" i="1"/>
  <c r="L66" i="1"/>
  <c r="L62" i="1"/>
  <c r="L58" i="1"/>
  <c r="L55" i="1"/>
  <c r="L51" i="1"/>
  <c r="J48" i="1"/>
  <c r="L46" i="1"/>
  <c r="J40" i="1"/>
  <c r="L35" i="1"/>
  <c r="L31" i="1"/>
  <c r="J30" i="1"/>
  <c r="L14" i="1"/>
  <c r="J6" i="1"/>
  <c r="K312" i="1"/>
  <c r="K306" i="1"/>
  <c r="K286" i="1"/>
  <c r="K282" i="1"/>
  <c r="J274" i="1"/>
  <c r="L274" i="1"/>
  <c r="K270" i="1"/>
  <c r="K255" i="1"/>
  <c r="K250" i="1"/>
  <c r="J246" i="1"/>
  <c r="L246" i="1"/>
  <c r="J238" i="1"/>
  <c r="L238" i="1"/>
  <c r="J231" i="1"/>
  <c r="L231" i="1"/>
  <c r="K231" i="1"/>
  <c r="K227" i="1"/>
  <c r="K207" i="1"/>
  <c r="J194" i="1"/>
  <c r="L194" i="1"/>
  <c r="K190" i="1"/>
  <c r="J183" i="1"/>
  <c r="L183" i="1"/>
  <c r="K183" i="1"/>
  <c r="J176" i="1"/>
  <c r="L176" i="1"/>
  <c r="K168" i="1"/>
  <c r="J157" i="1"/>
  <c r="L157" i="1"/>
  <c r="K157" i="1"/>
  <c r="L151" i="1"/>
  <c r="J151" i="1"/>
  <c r="J148" i="1"/>
  <c r="L148" i="1"/>
  <c r="K128" i="1"/>
  <c r="J114" i="1"/>
  <c r="L114" i="1"/>
  <c r="K114" i="1"/>
  <c r="K107" i="1"/>
  <c r="J107" i="1"/>
  <c r="J105" i="1"/>
  <c r="L105" i="1"/>
  <c r="J97" i="1"/>
  <c r="L97" i="1"/>
  <c r="K97" i="1"/>
  <c r="J70" i="1"/>
  <c r="L70" i="1"/>
  <c r="K70" i="1"/>
  <c r="J45" i="1"/>
  <c r="L45" i="1"/>
  <c r="K45" i="1"/>
  <c r="K42" i="1"/>
  <c r="K34" i="1"/>
  <c r="J25" i="1"/>
  <c r="L25" i="1"/>
  <c r="K25" i="1"/>
  <c r="J13" i="1"/>
  <c r="L13" i="1"/>
  <c r="K13" i="1"/>
  <c r="K305" i="1"/>
  <c r="L298" i="1"/>
  <c r="K298" i="1"/>
  <c r="L337" i="1"/>
  <c r="J335" i="1"/>
  <c r="L334" i="1"/>
  <c r="L333" i="1"/>
  <c r="J332" i="1"/>
  <c r="J330" i="1"/>
  <c r="J329" i="1"/>
  <c r="K329" i="1"/>
  <c r="J328" i="1"/>
  <c r="J327" i="1"/>
  <c r="L326" i="1"/>
  <c r="L325" i="1"/>
  <c r="K324" i="1"/>
  <c r="J322" i="1"/>
  <c r="J321" i="1"/>
  <c r="K321" i="1"/>
  <c r="J320" i="1"/>
  <c r="J319" i="1"/>
  <c r="J317" i="1"/>
  <c r="K316" i="1"/>
  <c r="J314" i="1"/>
  <c r="J313" i="1"/>
  <c r="K313" i="1"/>
  <c r="L312" i="1"/>
  <c r="L311" i="1"/>
  <c r="K310" i="1"/>
  <c r="L309" i="1"/>
  <c r="L306" i="1"/>
  <c r="J305" i="1"/>
  <c r="L304" i="1"/>
  <c r="J303" i="1"/>
  <c r="K303" i="1"/>
  <c r="L302" i="1"/>
  <c r="L301" i="1"/>
  <c r="J300" i="1"/>
  <c r="L299" i="1"/>
  <c r="L296" i="1"/>
  <c r="J295" i="1"/>
  <c r="K295" i="1"/>
  <c r="J291" i="1"/>
  <c r="L290" i="1"/>
  <c r="J289" i="1"/>
  <c r="L287" i="1"/>
  <c r="J283" i="1"/>
  <c r="K283" i="1"/>
  <c r="J282" i="1"/>
  <c r="L280" i="1"/>
  <c r="K271" i="1"/>
  <c r="L270" i="1"/>
  <c r="K266" i="1"/>
  <c r="J258" i="1"/>
  <c r="L258" i="1"/>
  <c r="K254" i="1"/>
  <c r="K243" i="1"/>
  <c r="K230" i="1"/>
  <c r="L227" i="1"/>
  <c r="J222" i="1"/>
  <c r="L222" i="1"/>
  <c r="J218" i="1"/>
  <c r="L218" i="1"/>
  <c r="J210" i="1"/>
  <c r="L210" i="1"/>
  <c r="K206" i="1"/>
  <c r="J199" i="1"/>
  <c r="L199" i="1"/>
  <c r="K199" i="1"/>
  <c r="K191" i="1"/>
  <c r="L190" i="1"/>
  <c r="K182" i="1"/>
  <c r="L175" i="1"/>
  <c r="J175" i="1"/>
  <c r="J172" i="1"/>
  <c r="L172" i="1"/>
  <c r="K171" i="1"/>
  <c r="K169" i="1"/>
  <c r="L168" i="1"/>
  <c r="K162" i="1"/>
  <c r="L162" i="1"/>
  <c r="K156" i="1"/>
  <c r="K155" i="1"/>
  <c r="J152" i="1"/>
  <c r="L152" i="1"/>
  <c r="L131" i="1"/>
  <c r="J131" i="1"/>
  <c r="K131" i="1"/>
  <c r="L128" i="1"/>
  <c r="L127" i="1"/>
  <c r="J127" i="1"/>
  <c r="J109" i="1"/>
  <c r="L109" i="1"/>
  <c r="L107" i="1"/>
  <c r="J101" i="1"/>
  <c r="L101" i="1"/>
  <c r="K101" i="1"/>
  <c r="J89" i="1"/>
  <c r="L89" i="1"/>
  <c r="K89" i="1"/>
  <c r="K82" i="1"/>
  <c r="J74" i="1"/>
  <c r="L74" i="1"/>
  <c r="K74" i="1"/>
  <c r="J53" i="1"/>
  <c r="L53" i="1"/>
  <c r="K53" i="1"/>
  <c r="J29" i="1"/>
  <c r="L29" i="1"/>
  <c r="K29" i="1"/>
  <c r="J17" i="1"/>
  <c r="L17" i="1"/>
  <c r="K17" i="1"/>
  <c r="J279" i="1"/>
  <c r="K279" i="1"/>
  <c r="J275" i="1"/>
  <c r="J273" i="1"/>
  <c r="L271" i="1"/>
  <c r="J267" i="1"/>
  <c r="K267" i="1"/>
  <c r="J266" i="1"/>
  <c r="L264" i="1"/>
  <c r="J263" i="1"/>
  <c r="K263" i="1"/>
  <c r="J259" i="1"/>
  <c r="J257" i="1"/>
  <c r="L255" i="1"/>
  <c r="J251" i="1"/>
  <c r="K251" i="1"/>
  <c r="J250" i="1"/>
  <c r="L248" i="1"/>
  <c r="J247" i="1"/>
  <c r="K247" i="1"/>
  <c r="J245" i="1"/>
  <c r="L244" i="1"/>
  <c r="J239" i="1"/>
  <c r="J235" i="1"/>
  <c r="K235" i="1"/>
  <c r="J233" i="1"/>
  <c r="J230" i="1"/>
  <c r="J229" i="1"/>
  <c r="L228" i="1"/>
  <c r="J223" i="1"/>
  <c r="J219" i="1"/>
  <c r="K219" i="1"/>
  <c r="L216" i="1"/>
  <c r="J215" i="1"/>
  <c r="K215" i="1"/>
  <c r="J211" i="1"/>
  <c r="J209" i="1"/>
  <c r="L207" i="1"/>
  <c r="J203" i="1"/>
  <c r="K203" i="1"/>
  <c r="K202" i="1"/>
  <c r="J201" i="1"/>
  <c r="J195" i="1"/>
  <c r="J193" i="1"/>
  <c r="L191" i="1"/>
  <c r="J187" i="1"/>
  <c r="K187" i="1"/>
  <c r="K186" i="1"/>
  <c r="J185" i="1"/>
  <c r="J182" i="1"/>
  <c r="L180" i="1"/>
  <c r="J179" i="1"/>
  <c r="J173" i="1"/>
  <c r="K173" i="1"/>
  <c r="L169" i="1"/>
  <c r="L159" i="1"/>
  <c r="J156" i="1"/>
  <c r="L147" i="1"/>
  <c r="K147" i="1"/>
  <c r="J146" i="1"/>
  <c r="K144" i="1"/>
  <c r="L143" i="1"/>
  <c r="L141" i="1"/>
  <c r="L139" i="1"/>
  <c r="J138" i="1"/>
  <c r="L135" i="1"/>
  <c r="L129" i="1"/>
  <c r="J126" i="1"/>
  <c r="L125" i="1"/>
  <c r="L123" i="1"/>
  <c r="J122" i="1"/>
  <c r="L119" i="1"/>
  <c r="J110" i="1"/>
  <c r="K110" i="1"/>
  <c r="J106" i="1"/>
  <c r="K95" i="1"/>
  <c r="J95" i="1"/>
  <c r="L88" i="1"/>
  <c r="J88" i="1"/>
  <c r="J85" i="1"/>
  <c r="L85" i="1"/>
  <c r="K78" i="1"/>
  <c r="J65" i="1"/>
  <c r="L65" i="1"/>
  <c r="J61" i="1"/>
  <c r="L61" i="1"/>
  <c r="J57" i="1"/>
  <c r="L57" i="1"/>
  <c r="K50" i="1"/>
  <c r="J37" i="1"/>
  <c r="L37" i="1"/>
  <c r="K30" i="1"/>
  <c r="J22" i="1"/>
  <c r="L22" i="1"/>
  <c r="K22" i="1"/>
  <c r="J10" i="1"/>
  <c r="L10" i="1"/>
  <c r="K10" i="1"/>
  <c r="K6" i="1"/>
  <c r="L104" i="1"/>
  <c r="J102" i="1"/>
  <c r="L100" i="1"/>
  <c r="K100" i="1"/>
  <c r="J98" i="1"/>
  <c r="K98" i="1"/>
  <c r="J92" i="1"/>
  <c r="J86" i="1"/>
  <c r="K86" i="1"/>
  <c r="L82" i="1"/>
  <c r="L78" i="1"/>
  <c r="L71" i="1"/>
  <c r="L67" i="1"/>
  <c r="J66" i="1"/>
  <c r="J62" i="1"/>
  <c r="K62" i="1"/>
  <c r="J58" i="1"/>
  <c r="K58" i="1"/>
  <c r="J54" i="1"/>
  <c r="L50" i="1"/>
  <c r="J46" i="1"/>
  <c r="K46" i="1"/>
  <c r="L42" i="1"/>
  <c r="J38" i="1"/>
  <c r="K38" i="1"/>
  <c r="L34" i="1"/>
  <c r="J32" i="1"/>
  <c r="L30" i="1"/>
  <c r="J26" i="1"/>
  <c r="K26" i="1"/>
  <c r="L19" i="1"/>
  <c r="J18" i="1"/>
  <c r="J14" i="1"/>
  <c r="K14" i="1"/>
  <c r="L7" i="1"/>
  <c r="L3" i="1"/>
  <c r="J296" i="1"/>
  <c r="K296" i="1"/>
  <c r="K285" i="1"/>
  <c r="L285" i="1"/>
  <c r="J280" i="1"/>
  <c r="K280" i="1"/>
  <c r="K253" i="1"/>
  <c r="L253" i="1"/>
  <c r="K237" i="1"/>
  <c r="L237" i="1"/>
  <c r="K221" i="1"/>
  <c r="L221" i="1"/>
  <c r="K205" i="1"/>
  <c r="L205" i="1"/>
  <c r="K189" i="1"/>
  <c r="L189" i="1"/>
  <c r="K174" i="1"/>
  <c r="J174" i="1"/>
  <c r="K158" i="1"/>
  <c r="J158" i="1"/>
  <c r="J39" i="1"/>
  <c r="K39" i="1"/>
  <c r="L318" i="1"/>
  <c r="K289" i="1"/>
  <c r="L289" i="1"/>
  <c r="J284" i="1"/>
  <c r="K284" i="1"/>
  <c r="K273" i="1"/>
  <c r="L273" i="1"/>
  <c r="J268" i="1"/>
  <c r="K268" i="1"/>
  <c r="K241" i="1"/>
  <c r="L241" i="1"/>
  <c r="J220" i="1"/>
  <c r="K220" i="1"/>
  <c r="K209" i="1"/>
  <c r="L209" i="1"/>
  <c r="J204" i="1"/>
  <c r="K204" i="1"/>
  <c r="J188" i="1"/>
  <c r="K188" i="1"/>
  <c r="J181" i="1"/>
  <c r="K181" i="1"/>
  <c r="L179" i="1"/>
  <c r="K179" i="1"/>
  <c r="L158" i="1"/>
  <c r="L150" i="1"/>
  <c r="K150" i="1"/>
  <c r="J150" i="1"/>
  <c r="L134" i="1"/>
  <c r="K134" i="1"/>
  <c r="J134" i="1"/>
  <c r="J90" i="1"/>
  <c r="K90" i="1"/>
  <c r="L39" i="1"/>
  <c r="J11" i="1"/>
  <c r="K11" i="1"/>
  <c r="L335" i="1"/>
  <c r="K334" i="1"/>
  <c r="L331" i="1"/>
  <c r="K330" i="1"/>
  <c r="L327" i="1"/>
  <c r="K326" i="1"/>
  <c r="L323" i="1"/>
  <c r="K322" i="1"/>
  <c r="L319" i="1"/>
  <c r="K318" i="1"/>
  <c r="L315" i="1"/>
  <c r="K314" i="1"/>
  <c r="J308" i="1"/>
  <c r="J301" i="1"/>
  <c r="K293" i="1"/>
  <c r="L293" i="1"/>
  <c r="J288" i="1"/>
  <c r="K288" i="1"/>
  <c r="K277" i="1"/>
  <c r="L277" i="1"/>
  <c r="J272" i="1"/>
  <c r="K272" i="1"/>
  <c r="K261" i="1"/>
  <c r="L261" i="1"/>
  <c r="J256" i="1"/>
  <c r="K256" i="1"/>
  <c r="K245" i="1"/>
  <c r="L245" i="1"/>
  <c r="J240" i="1"/>
  <c r="K240" i="1"/>
  <c r="K229" i="1"/>
  <c r="L229" i="1"/>
  <c r="J224" i="1"/>
  <c r="K224" i="1"/>
  <c r="K213" i="1"/>
  <c r="L213" i="1"/>
  <c r="J208" i="1"/>
  <c r="K208" i="1"/>
  <c r="K197" i="1"/>
  <c r="L197" i="1"/>
  <c r="J192" i="1"/>
  <c r="K192" i="1"/>
  <c r="L181" i="1"/>
  <c r="L165" i="1"/>
  <c r="K149" i="1"/>
  <c r="J149" i="1"/>
  <c r="K133" i="1"/>
  <c r="J133" i="1"/>
  <c r="K117" i="1"/>
  <c r="J117" i="1"/>
  <c r="L112" i="1"/>
  <c r="K112" i="1"/>
  <c r="J112" i="1"/>
  <c r="L90" i="1"/>
  <c r="K87" i="1"/>
  <c r="J87" i="1"/>
  <c r="J27" i="1"/>
  <c r="K27" i="1"/>
  <c r="L27" i="1"/>
  <c r="K269" i="1"/>
  <c r="L269" i="1"/>
  <c r="J264" i="1"/>
  <c r="K264" i="1"/>
  <c r="J248" i="1"/>
  <c r="K248" i="1"/>
  <c r="J232" i="1"/>
  <c r="K232" i="1"/>
  <c r="J216" i="1"/>
  <c r="K216" i="1"/>
  <c r="J200" i="1"/>
  <c r="K200" i="1"/>
  <c r="J184" i="1"/>
  <c r="K184" i="1"/>
  <c r="J75" i="1"/>
  <c r="K75" i="1"/>
  <c r="K64" i="1"/>
  <c r="L64" i="1"/>
  <c r="K60" i="1"/>
  <c r="L60" i="1"/>
  <c r="J60" i="1"/>
  <c r="K16" i="1"/>
  <c r="L16" i="1"/>
  <c r="J16" i="1"/>
  <c r="K12" i="1"/>
  <c r="L12" i="1"/>
  <c r="J12" i="1"/>
  <c r="K257" i="1"/>
  <c r="L257" i="1"/>
  <c r="J252" i="1"/>
  <c r="K252" i="1"/>
  <c r="J236" i="1"/>
  <c r="K236" i="1"/>
  <c r="K225" i="1"/>
  <c r="L225" i="1"/>
  <c r="K193" i="1"/>
  <c r="L193" i="1"/>
  <c r="L174" i="1"/>
  <c r="J165" i="1"/>
  <c r="K165" i="1"/>
  <c r="L163" i="1"/>
  <c r="K163" i="1"/>
  <c r="L118" i="1"/>
  <c r="K118" i="1"/>
  <c r="J118" i="1"/>
  <c r="K311" i="1"/>
  <c r="K309" i="1"/>
  <c r="L307" i="1"/>
  <c r="J304" i="1"/>
  <c r="L300" i="1"/>
  <c r="K297" i="1"/>
  <c r="L297" i="1"/>
  <c r="J292" i="1"/>
  <c r="K292" i="1"/>
  <c r="J285" i="1"/>
  <c r="K281" i="1"/>
  <c r="L281" i="1"/>
  <c r="J276" i="1"/>
  <c r="K276" i="1"/>
  <c r="J269" i="1"/>
  <c r="K265" i="1"/>
  <c r="L265" i="1"/>
  <c r="J260" i="1"/>
  <c r="K260" i="1"/>
  <c r="J253" i="1"/>
  <c r="K249" i="1"/>
  <c r="L249" i="1"/>
  <c r="J244" i="1"/>
  <c r="K244" i="1"/>
  <c r="J237" i="1"/>
  <c r="K233" i="1"/>
  <c r="L233" i="1"/>
  <c r="J228" i="1"/>
  <c r="K228" i="1"/>
  <c r="J221" i="1"/>
  <c r="K217" i="1"/>
  <c r="L217" i="1"/>
  <c r="J212" i="1"/>
  <c r="K212" i="1"/>
  <c r="J205" i="1"/>
  <c r="K201" i="1"/>
  <c r="L201" i="1"/>
  <c r="J196" i="1"/>
  <c r="K196" i="1"/>
  <c r="J189" i="1"/>
  <c r="K185" i="1"/>
  <c r="L185" i="1"/>
  <c r="J177" i="1"/>
  <c r="L177" i="1"/>
  <c r="K170" i="1"/>
  <c r="L170" i="1"/>
  <c r="L167" i="1"/>
  <c r="J167" i="1"/>
  <c r="K167" i="1"/>
  <c r="J161" i="1"/>
  <c r="L161" i="1"/>
  <c r="K154" i="1"/>
  <c r="L154" i="1"/>
  <c r="K145" i="1"/>
  <c r="J145" i="1"/>
  <c r="L138" i="1"/>
  <c r="K138" i="1"/>
  <c r="K129" i="1"/>
  <c r="J129" i="1"/>
  <c r="L122" i="1"/>
  <c r="K122" i="1"/>
  <c r="L92" i="1"/>
  <c r="K92" i="1"/>
  <c r="K80" i="1"/>
  <c r="L80" i="1"/>
  <c r="J80" i="1"/>
  <c r="K76" i="1"/>
  <c r="L76" i="1"/>
  <c r="J76" i="1"/>
  <c r="L75" i="1"/>
  <c r="J64" i="1"/>
  <c r="J23" i="1"/>
  <c r="K23" i="1"/>
  <c r="J178" i="1"/>
  <c r="J171" i="1"/>
  <c r="J162" i="1"/>
  <c r="J155" i="1"/>
  <c r="K153" i="1"/>
  <c r="J153" i="1"/>
  <c r="L142" i="1"/>
  <c r="K142" i="1"/>
  <c r="K137" i="1"/>
  <c r="J137" i="1"/>
  <c r="L126" i="1"/>
  <c r="K126" i="1"/>
  <c r="K121" i="1"/>
  <c r="J121" i="1"/>
  <c r="L115" i="1"/>
  <c r="J99" i="1"/>
  <c r="L94" i="1"/>
  <c r="L87" i="1"/>
  <c r="J71" i="1"/>
  <c r="K71" i="1"/>
  <c r="J59" i="1"/>
  <c r="K59" i="1"/>
  <c r="K48" i="1"/>
  <c r="L48" i="1"/>
  <c r="K44" i="1"/>
  <c r="L44" i="1"/>
  <c r="J44" i="1"/>
  <c r="L23" i="1"/>
  <c r="J7" i="1"/>
  <c r="K7" i="1"/>
  <c r="L146" i="1"/>
  <c r="K146" i="1"/>
  <c r="K141" i="1"/>
  <c r="J141" i="1"/>
  <c r="L130" i="1"/>
  <c r="K130" i="1"/>
  <c r="K125" i="1"/>
  <c r="J125" i="1"/>
  <c r="L108" i="1"/>
  <c r="K108" i="1"/>
  <c r="K103" i="1"/>
  <c r="J103" i="1"/>
  <c r="L96" i="1"/>
  <c r="K96" i="1"/>
  <c r="J96" i="1"/>
  <c r="K94" i="1"/>
  <c r="J55" i="1"/>
  <c r="K55" i="1"/>
  <c r="J43" i="1"/>
  <c r="K43" i="1"/>
  <c r="K32" i="1"/>
  <c r="L32" i="1"/>
  <c r="K28" i="1"/>
  <c r="L28" i="1"/>
  <c r="J28" i="1"/>
  <c r="J83" i="1"/>
  <c r="K83" i="1"/>
  <c r="K72" i="1"/>
  <c r="L72" i="1"/>
  <c r="J67" i="1"/>
  <c r="K67" i="1"/>
  <c r="K56" i="1"/>
  <c r="L56" i="1"/>
  <c r="J51" i="1"/>
  <c r="K51" i="1"/>
  <c r="K40" i="1"/>
  <c r="L40" i="1"/>
  <c r="J35" i="1"/>
  <c r="K35" i="1"/>
  <c r="K24" i="1"/>
  <c r="L24" i="1"/>
  <c r="J19" i="1"/>
  <c r="K19" i="1"/>
  <c r="K8" i="1"/>
  <c r="L8" i="1"/>
  <c r="J3" i="1"/>
  <c r="K3" i="1"/>
  <c r="K84" i="1"/>
  <c r="L84" i="1"/>
  <c r="J79" i="1"/>
  <c r="K79" i="1"/>
  <c r="K68" i="1"/>
  <c r="L68" i="1"/>
  <c r="J63" i="1"/>
  <c r="K63" i="1"/>
  <c r="K52" i="1"/>
  <c r="L52" i="1"/>
  <c r="J47" i="1"/>
  <c r="K47" i="1"/>
  <c r="K36" i="1"/>
  <c r="L36" i="1"/>
  <c r="J31" i="1"/>
  <c r="K31" i="1"/>
  <c r="K20" i="1"/>
  <c r="L20" i="1"/>
  <c r="J15" i="1"/>
  <c r="K15" i="1"/>
  <c r="K4" i="1"/>
  <c r="L4" i="1"/>
</calcChain>
</file>

<file path=xl/sharedStrings.xml><?xml version="1.0" encoding="utf-8"?>
<sst xmlns="http://schemas.openxmlformats.org/spreadsheetml/2006/main" count="196" uniqueCount="84">
  <si>
    <t>Trt</t>
  </si>
  <si>
    <t>Wood</t>
  </si>
  <si>
    <t>Bdtype</t>
  </si>
  <si>
    <t>repnum</t>
  </si>
  <si>
    <t>Deflect</t>
  </si>
  <si>
    <t>X1</t>
  </si>
  <si>
    <t>X2</t>
  </si>
  <si>
    <t>X3</t>
  </si>
  <si>
    <t>X4</t>
  </si>
  <si>
    <t>X1X4</t>
  </si>
  <si>
    <t>X2X4</t>
  </si>
  <si>
    <t>X3X4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</si>
  <si>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</si>
  <si>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</si>
  <si>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</si>
  <si>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</si>
  <si>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</si>
  <si>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</si>
  <si>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</si>
  <si>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</si>
  <si>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</si>
  <si>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</si>
  <si>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</si>
  <si>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</si>
  <si>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</si>
  <si>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</si>
  <si>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</si>
  <si>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</si>
  <si>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</si>
  <si>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</si>
  <si>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</si>
  <si>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</si>
  <si>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</si>
  <si>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</si>
  <si>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</si>
  <si>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</si>
  <si>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Model1</t>
  </si>
  <si>
    <t>Model2</t>
  </si>
  <si>
    <t>Model3</t>
  </si>
  <si>
    <t>Model4</t>
  </si>
  <si>
    <t>Model</t>
  </si>
  <si>
    <t>Effects</t>
  </si>
  <si>
    <t>A,B,AB</t>
  </si>
  <si>
    <t>A,B</t>
  </si>
  <si>
    <t>B,AB</t>
  </si>
  <si>
    <t>A,AB</t>
  </si>
  <si>
    <t>SSE</t>
  </si>
  <si>
    <t>dfError</t>
  </si>
  <si>
    <t>Test</t>
  </si>
  <si>
    <t>AB=0</t>
  </si>
  <si>
    <t>A=0</t>
  </si>
  <si>
    <t>B=0</t>
  </si>
  <si>
    <t>SSE(R)</t>
  </si>
  <si>
    <t>dfE(R)</t>
  </si>
  <si>
    <t>SSE(F)</t>
  </si>
  <si>
    <t>dfE(F)</t>
  </si>
  <si>
    <t>F_Num</t>
  </si>
  <si>
    <t>F_Denom</t>
  </si>
  <si>
    <t>F*</t>
  </si>
  <si>
    <t>P-Value</t>
  </si>
  <si>
    <t>F(.05)</t>
  </si>
  <si>
    <t>Comparing</t>
  </si>
  <si>
    <t>Woods</t>
  </si>
  <si>
    <t>1 vs 2</t>
  </si>
  <si>
    <t>1 vs 3</t>
  </si>
  <si>
    <t>1 vs 4</t>
  </si>
  <si>
    <t>2 vs 3</t>
  </si>
  <si>
    <t>3 vs 4</t>
  </si>
  <si>
    <t>2 vs 4</t>
  </si>
  <si>
    <t>Ybar_i</t>
  </si>
  <si>
    <t>Ybar_j</t>
  </si>
  <si>
    <t>Diff</t>
  </si>
  <si>
    <t>SE(Diff)</t>
  </si>
  <si>
    <t>T(.025/C,df)</t>
  </si>
  <si>
    <t>MSE</t>
  </si>
  <si>
    <t>B_ij</t>
  </si>
  <si>
    <t>SiG Diff?</t>
  </si>
  <si>
    <t>Means</t>
  </si>
  <si>
    <t>Wood\Board</t>
  </si>
  <si>
    <t>OLS Mean</t>
  </si>
  <si>
    <t xml:space="preserve">n's </t>
  </si>
  <si>
    <t>SE_Mult</t>
  </si>
  <si>
    <t>n_i*</t>
  </si>
  <si>
    <t>n_j*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</si>
</sst>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3" xfId="0" applyBorder="1"/>
    <xf numFmtId="1" fontId="0" fillId="0" borderId="3" xfId="0" applyNumberFormat="1" applyBorder="1"/>
    <xf numFmtId="16" fontId="0" fillId="0" borderId="3" xfId="0" applyNumberFormat="1" applyBorder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7"/>
  <sheetViews>
    <sheetView tabSelected="1" topLeftCell="AY8" zoomScale="180" zoomScaleNormal="180" workbookViewId="0">
      <selection activeCell="BI19" sqref="BI19"/>
    </sheetView>
  </sheetViews>
  <sheetFormatPr defaultRowHeight="15" x14ac:dyDescent="0.25"/>
  <cols>
    <col min="5" max="5" width="9.140625" style="1"/>
    <col min="53" max="53" width="12.7109375" customWidth="1"/>
    <col min="54" max="54" width="11.7109375" customWidth="1"/>
  </cols>
  <sheetData>
    <row r="1" spans="1:62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N1" t="s">
        <v>12</v>
      </c>
      <c r="Y1" t="s">
        <v>4</v>
      </c>
      <c r="Z1" t="s">
        <v>8</v>
      </c>
      <c r="AA1" t="s">
        <v>9</v>
      </c>
      <c r="AB1" t="s">
        <v>10</v>
      </c>
      <c r="AC1" t="s">
        <v>11</v>
      </c>
      <c r="AE1" t="s">
        <v>4</v>
      </c>
      <c r="AF1" t="s">
        <v>5</v>
      </c>
      <c r="AG1" t="s">
        <v>6</v>
      </c>
      <c r="AH1" t="s">
        <v>7</v>
      </c>
      <c r="AI1" t="s">
        <v>9</v>
      </c>
      <c r="AJ1" t="s">
        <v>10</v>
      </c>
      <c r="AK1" t="s">
        <v>11</v>
      </c>
      <c r="AN1" t="s">
        <v>12</v>
      </c>
      <c r="AZ1" s="6" t="s">
        <v>40</v>
      </c>
      <c r="BA1" s="6" t="s">
        <v>41</v>
      </c>
      <c r="BB1" s="6" t="s">
        <v>46</v>
      </c>
      <c r="BC1" s="6" t="s">
        <v>47</v>
      </c>
      <c r="BD1" s="6"/>
      <c r="BE1" s="6"/>
      <c r="BF1" s="6"/>
      <c r="BG1" s="6"/>
      <c r="BH1" s="6"/>
      <c r="BI1" s="6"/>
      <c r="BJ1" s="6"/>
    </row>
    <row r="2" spans="1:62" ht="15.75" thickBot="1" x14ac:dyDescent="0.3">
      <c r="A2">
        <v>1</v>
      </c>
      <c r="B2">
        <v>1</v>
      </c>
      <c r="C2">
        <v>1</v>
      </c>
      <c r="D2">
        <v>1</v>
      </c>
      <c r="E2" s="1">
        <v>144.27316999999999</v>
      </c>
      <c r="F2">
        <f>IF(B2=1,1,IF(B2=4,-1,0))</f>
        <v>1</v>
      </c>
      <c r="G2">
        <f>IF(B2=2,1,IF(B2=4,-1,0))</f>
        <v>0</v>
      </c>
      <c r="H2">
        <f>IF(B2=3,1,IF(B2=4,-1,0))</f>
        <v>0</v>
      </c>
      <c r="I2">
        <f>IF(C2=1,1,-1)</f>
        <v>1</v>
      </c>
      <c r="J2">
        <f>F2*I2</f>
        <v>1</v>
      </c>
      <c r="K2">
        <f>G2*I2</f>
        <v>0</v>
      </c>
      <c r="L2">
        <f>H2*I2</f>
        <v>0</v>
      </c>
      <c r="N2" t="s">
        <v>36</v>
      </c>
      <c r="Y2">
        <v>144.27316999999999</v>
      </c>
      <c r="Z2">
        <v>1</v>
      </c>
      <c r="AA2">
        <v>1</v>
      </c>
      <c r="AB2">
        <v>0</v>
      </c>
      <c r="AC2">
        <v>0</v>
      </c>
      <c r="AE2">
        <v>144.27316999999999</v>
      </c>
      <c r="AF2">
        <v>1</v>
      </c>
      <c r="AG2">
        <v>0</v>
      </c>
      <c r="AH2">
        <v>0</v>
      </c>
      <c r="AI2">
        <v>1</v>
      </c>
      <c r="AJ2">
        <v>0</v>
      </c>
      <c r="AK2">
        <v>0</v>
      </c>
      <c r="AN2" t="s">
        <v>38</v>
      </c>
      <c r="AZ2" s="6">
        <v>1</v>
      </c>
      <c r="BA2" s="6" t="s">
        <v>42</v>
      </c>
      <c r="BB2" s="7">
        <f>P13</f>
        <v>1036026.9974928203</v>
      </c>
      <c r="BC2" s="6">
        <f>O13</f>
        <v>328</v>
      </c>
      <c r="BD2" s="6"/>
      <c r="BE2" s="6"/>
      <c r="BF2" s="6"/>
      <c r="BG2" s="6"/>
      <c r="BH2" s="6"/>
      <c r="BI2" s="6"/>
      <c r="BJ2" s="6"/>
    </row>
    <row r="3" spans="1:62" x14ac:dyDescent="0.25">
      <c r="A3">
        <v>1</v>
      </c>
      <c r="B3">
        <v>1</v>
      </c>
      <c r="C3">
        <v>1</v>
      </c>
      <c r="D3">
        <v>2</v>
      </c>
      <c r="E3" s="1">
        <v>125.89385</v>
      </c>
      <c r="F3">
        <f t="shared" ref="F3:F66" si="0">IF(B3=1,1,IF(B3=4,-1,0))</f>
        <v>1</v>
      </c>
      <c r="G3">
        <f t="shared" ref="G3:G66" si="1">IF(B3=2,1,IF(B3=4,-1,0))</f>
        <v>0</v>
      </c>
      <c r="H3">
        <f t="shared" ref="H3:H66" si="2">IF(B3=3,1,IF(B3=4,-1,0))</f>
        <v>0</v>
      </c>
      <c r="I3">
        <f t="shared" ref="I3:I66" si="3">IF(C3=1,1,-1)</f>
        <v>1</v>
      </c>
      <c r="J3">
        <f t="shared" ref="J3:J66" si="4">F3*I3</f>
        <v>1</v>
      </c>
      <c r="K3">
        <f t="shared" ref="K3:K66" si="5">G3*I3</f>
        <v>0</v>
      </c>
      <c r="L3">
        <f t="shared" ref="L3:L66" si="6">H3*I3</f>
        <v>0</v>
      </c>
      <c r="N3" s="5" t="s">
        <v>13</v>
      </c>
      <c r="O3" s="5"/>
      <c r="Y3">
        <v>125.89385</v>
      </c>
      <c r="Z3">
        <v>1</v>
      </c>
      <c r="AA3">
        <v>1</v>
      </c>
      <c r="AB3">
        <v>0</v>
      </c>
      <c r="AC3">
        <v>0</v>
      </c>
      <c r="AE3">
        <v>125.89385</v>
      </c>
      <c r="AF3">
        <v>1</v>
      </c>
      <c r="AG3">
        <v>0</v>
      </c>
      <c r="AH3">
        <v>0</v>
      </c>
      <c r="AI3">
        <v>1</v>
      </c>
      <c r="AJ3">
        <v>0</v>
      </c>
      <c r="AK3">
        <v>0</v>
      </c>
      <c r="AN3" s="5" t="s">
        <v>13</v>
      </c>
      <c r="AO3" s="5"/>
      <c r="AZ3" s="6">
        <v>2</v>
      </c>
      <c r="BA3" s="6" t="s">
        <v>43</v>
      </c>
      <c r="BB3" s="7">
        <f>P42</f>
        <v>1037468.8132108658</v>
      </c>
      <c r="BC3" s="6">
        <f>O42</f>
        <v>331</v>
      </c>
      <c r="BD3" s="6"/>
      <c r="BE3" s="6"/>
      <c r="BF3" s="6"/>
      <c r="BG3" s="6"/>
      <c r="BH3" s="6"/>
      <c r="BI3" s="6"/>
      <c r="BJ3" s="6"/>
    </row>
    <row r="4" spans="1:62" x14ac:dyDescent="0.25">
      <c r="A4">
        <v>1</v>
      </c>
      <c r="B4">
        <v>1</v>
      </c>
      <c r="C4">
        <v>1</v>
      </c>
      <c r="D4">
        <v>3</v>
      </c>
      <c r="E4" s="1">
        <v>263.23156999999998</v>
      </c>
      <c r="F4">
        <f t="shared" si="0"/>
        <v>1</v>
      </c>
      <c r="G4">
        <f t="shared" si="1"/>
        <v>0</v>
      </c>
      <c r="H4">
        <f t="shared" si="2"/>
        <v>0</v>
      </c>
      <c r="I4">
        <f t="shared" si="3"/>
        <v>1</v>
      </c>
      <c r="J4">
        <f t="shared" si="4"/>
        <v>1</v>
      </c>
      <c r="K4">
        <f t="shared" si="5"/>
        <v>0</v>
      </c>
      <c r="L4">
        <f t="shared" si="6"/>
        <v>0</v>
      </c>
      <c r="N4" s="2" t="s">
        <v>14</v>
      </c>
      <c r="O4" s="2">
        <v>0.36858108168978726</v>
      </c>
      <c r="Y4">
        <v>263.23156999999998</v>
      </c>
      <c r="Z4">
        <v>1</v>
      </c>
      <c r="AA4">
        <v>1</v>
      </c>
      <c r="AB4">
        <v>0</v>
      </c>
      <c r="AC4">
        <v>0</v>
      </c>
      <c r="AE4">
        <v>263.23156999999998</v>
      </c>
      <c r="AF4">
        <v>1</v>
      </c>
      <c r="AG4">
        <v>0</v>
      </c>
      <c r="AH4">
        <v>0</v>
      </c>
      <c r="AI4">
        <v>1</v>
      </c>
      <c r="AJ4">
        <v>0</v>
      </c>
      <c r="AK4">
        <v>0</v>
      </c>
      <c r="AN4" s="2" t="s">
        <v>14</v>
      </c>
      <c r="AO4" s="2">
        <v>0.31328229484541881</v>
      </c>
      <c r="AZ4" s="6">
        <v>3</v>
      </c>
      <c r="BA4" s="6" t="s">
        <v>44</v>
      </c>
      <c r="BB4" s="7">
        <f>AP13</f>
        <v>1081232.9806610222</v>
      </c>
      <c r="BC4" s="6">
        <f>AO13</f>
        <v>331</v>
      </c>
      <c r="BD4" s="6"/>
      <c r="BE4" s="6"/>
      <c r="BF4" s="6"/>
      <c r="BG4" s="6"/>
      <c r="BH4" s="6"/>
      <c r="BI4" s="6"/>
      <c r="BJ4" s="6"/>
    </row>
    <row r="5" spans="1:62" x14ac:dyDescent="0.25">
      <c r="A5">
        <v>1</v>
      </c>
      <c r="B5">
        <v>1</v>
      </c>
      <c r="C5">
        <v>1</v>
      </c>
      <c r="D5">
        <v>4</v>
      </c>
      <c r="E5" s="1">
        <v>114.63343999999999</v>
      </c>
      <c r="F5">
        <f t="shared" si="0"/>
        <v>1</v>
      </c>
      <c r="G5">
        <f t="shared" si="1"/>
        <v>0</v>
      </c>
      <c r="H5">
        <f t="shared" si="2"/>
        <v>0</v>
      </c>
      <c r="I5">
        <f t="shared" si="3"/>
        <v>1</v>
      </c>
      <c r="J5">
        <f t="shared" si="4"/>
        <v>1</v>
      </c>
      <c r="K5">
        <f t="shared" si="5"/>
        <v>0</v>
      </c>
      <c r="L5">
        <f t="shared" si="6"/>
        <v>0</v>
      </c>
      <c r="N5" s="2" t="s">
        <v>15</v>
      </c>
      <c r="O5" s="2">
        <v>0.13585201377961362</v>
      </c>
      <c r="Y5">
        <v>114.63343999999999</v>
      </c>
      <c r="Z5">
        <v>1</v>
      </c>
      <c r="AA5">
        <v>1</v>
      </c>
      <c r="AB5">
        <v>0</v>
      </c>
      <c r="AC5">
        <v>0</v>
      </c>
      <c r="AE5">
        <v>114.63343999999999</v>
      </c>
      <c r="AF5">
        <v>1</v>
      </c>
      <c r="AG5">
        <v>0</v>
      </c>
      <c r="AH5">
        <v>0</v>
      </c>
      <c r="AI5">
        <v>1</v>
      </c>
      <c r="AJ5">
        <v>0</v>
      </c>
      <c r="AK5">
        <v>0</v>
      </c>
      <c r="AN5" s="2" t="s">
        <v>15</v>
      </c>
      <c r="AO5" s="2">
        <v>9.8145796263611931E-2</v>
      </c>
      <c r="AZ5" s="6">
        <v>4</v>
      </c>
      <c r="BA5" s="6" t="s">
        <v>45</v>
      </c>
      <c r="BB5" s="7">
        <f>AP38</f>
        <v>1151242.6122464375</v>
      </c>
      <c r="BC5" s="6">
        <f>AO38</f>
        <v>329</v>
      </c>
      <c r="BD5" s="6"/>
      <c r="BE5" s="6"/>
      <c r="BF5" s="6"/>
      <c r="BG5" s="6"/>
      <c r="BH5" s="6"/>
      <c r="BI5" s="6"/>
      <c r="BJ5" s="6"/>
    </row>
    <row r="6" spans="1:62" x14ac:dyDescent="0.25">
      <c r="A6">
        <v>1</v>
      </c>
      <c r="B6">
        <v>1</v>
      </c>
      <c r="C6">
        <v>1</v>
      </c>
      <c r="D6">
        <v>5</v>
      </c>
      <c r="E6" s="1">
        <v>242.50348</v>
      </c>
      <c r="F6">
        <f t="shared" si="0"/>
        <v>1</v>
      </c>
      <c r="G6">
        <f t="shared" si="1"/>
        <v>0</v>
      </c>
      <c r="H6">
        <f t="shared" si="2"/>
        <v>0</v>
      </c>
      <c r="I6">
        <f t="shared" si="3"/>
        <v>1</v>
      </c>
      <c r="J6">
        <f t="shared" si="4"/>
        <v>1</v>
      </c>
      <c r="K6">
        <f t="shared" si="5"/>
        <v>0</v>
      </c>
      <c r="L6">
        <f t="shared" si="6"/>
        <v>0</v>
      </c>
      <c r="N6" s="2" t="s">
        <v>16</v>
      </c>
      <c r="O6" s="2">
        <v>0.11740983114686146</v>
      </c>
      <c r="Y6">
        <v>242.50348</v>
      </c>
      <c r="Z6">
        <v>1</v>
      </c>
      <c r="AA6">
        <v>1</v>
      </c>
      <c r="AB6">
        <v>0</v>
      </c>
      <c r="AC6">
        <v>0</v>
      </c>
      <c r="AE6">
        <v>242.50348</v>
      </c>
      <c r="AF6">
        <v>1</v>
      </c>
      <c r="AG6">
        <v>0</v>
      </c>
      <c r="AH6">
        <v>0</v>
      </c>
      <c r="AI6">
        <v>1</v>
      </c>
      <c r="AJ6">
        <v>0</v>
      </c>
      <c r="AK6">
        <v>0</v>
      </c>
      <c r="AN6" s="2" t="s">
        <v>16</v>
      </c>
      <c r="AO6" s="2">
        <v>8.7247256037190316E-2</v>
      </c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x14ac:dyDescent="0.25">
      <c r="A7">
        <v>1</v>
      </c>
      <c r="B7">
        <v>1</v>
      </c>
      <c r="C7">
        <v>1</v>
      </c>
      <c r="D7">
        <v>6</v>
      </c>
      <c r="E7" s="1">
        <v>141.88154</v>
      </c>
      <c r="F7">
        <f t="shared" si="0"/>
        <v>1</v>
      </c>
      <c r="G7">
        <f t="shared" si="1"/>
        <v>0</v>
      </c>
      <c r="H7">
        <f t="shared" si="2"/>
        <v>0</v>
      </c>
      <c r="I7">
        <f t="shared" si="3"/>
        <v>1</v>
      </c>
      <c r="J7">
        <f t="shared" si="4"/>
        <v>1</v>
      </c>
      <c r="K7">
        <f t="shared" si="5"/>
        <v>0</v>
      </c>
      <c r="L7">
        <f t="shared" si="6"/>
        <v>0</v>
      </c>
      <c r="N7" s="2" t="s">
        <v>17</v>
      </c>
      <c r="O7" s="2">
        <v>56.201591568168098</v>
      </c>
      <c r="Y7">
        <v>141.88154</v>
      </c>
      <c r="Z7">
        <v>1</v>
      </c>
      <c r="AA7">
        <v>1</v>
      </c>
      <c r="AB7">
        <v>0</v>
      </c>
      <c r="AC7">
        <v>0</v>
      </c>
      <c r="AE7">
        <v>141.88154</v>
      </c>
      <c r="AF7">
        <v>1</v>
      </c>
      <c r="AG7">
        <v>0</v>
      </c>
      <c r="AH7">
        <v>0</v>
      </c>
      <c r="AI7">
        <v>1</v>
      </c>
      <c r="AJ7">
        <v>0</v>
      </c>
      <c r="AK7">
        <v>0</v>
      </c>
      <c r="AN7" s="2" t="s">
        <v>17</v>
      </c>
      <c r="AO7" s="2">
        <v>57.15387035238178</v>
      </c>
      <c r="AZ7" s="6"/>
      <c r="BA7" s="6" t="s">
        <v>48</v>
      </c>
      <c r="BB7" s="6" t="s">
        <v>52</v>
      </c>
      <c r="BC7" s="6" t="s">
        <v>53</v>
      </c>
      <c r="BD7" s="6" t="s">
        <v>54</v>
      </c>
      <c r="BE7" s="6" t="s">
        <v>55</v>
      </c>
      <c r="BF7" s="6" t="s">
        <v>56</v>
      </c>
      <c r="BG7" s="6" t="s">
        <v>57</v>
      </c>
      <c r="BH7" s="6" t="s">
        <v>58</v>
      </c>
      <c r="BI7" s="6" t="s">
        <v>60</v>
      </c>
      <c r="BJ7" s="6" t="s">
        <v>59</v>
      </c>
    </row>
    <row r="8" spans="1:62" ht="15.75" thickBot="1" x14ac:dyDescent="0.3">
      <c r="A8">
        <v>1</v>
      </c>
      <c r="B8">
        <v>1</v>
      </c>
      <c r="C8">
        <v>1</v>
      </c>
      <c r="D8">
        <v>7</v>
      </c>
      <c r="E8" s="1">
        <v>76.007639999999995</v>
      </c>
      <c r="F8">
        <f t="shared" si="0"/>
        <v>1</v>
      </c>
      <c r="G8">
        <f t="shared" si="1"/>
        <v>0</v>
      </c>
      <c r="H8">
        <f t="shared" si="2"/>
        <v>0</v>
      </c>
      <c r="I8">
        <f t="shared" si="3"/>
        <v>1</v>
      </c>
      <c r="J8">
        <f t="shared" si="4"/>
        <v>1</v>
      </c>
      <c r="K8">
        <f t="shared" si="5"/>
        <v>0</v>
      </c>
      <c r="L8">
        <f t="shared" si="6"/>
        <v>0</v>
      </c>
      <c r="N8" s="3" t="s">
        <v>18</v>
      </c>
      <c r="O8" s="3">
        <v>336</v>
      </c>
      <c r="Y8">
        <v>76.007639999999995</v>
      </c>
      <c r="Z8">
        <v>1</v>
      </c>
      <c r="AA8">
        <v>1</v>
      </c>
      <c r="AB8">
        <v>0</v>
      </c>
      <c r="AC8">
        <v>0</v>
      </c>
      <c r="AE8">
        <v>76.007639999999995</v>
      </c>
      <c r="AF8">
        <v>1</v>
      </c>
      <c r="AG8">
        <v>0</v>
      </c>
      <c r="AH8">
        <v>0</v>
      </c>
      <c r="AI8">
        <v>1</v>
      </c>
      <c r="AJ8">
        <v>0</v>
      </c>
      <c r="AK8">
        <v>0</v>
      </c>
      <c r="AN8" s="3" t="s">
        <v>18</v>
      </c>
      <c r="AO8" s="3">
        <v>336</v>
      </c>
      <c r="AZ8" s="6"/>
      <c r="BA8" s="6" t="s">
        <v>49</v>
      </c>
      <c r="BB8" s="7">
        <f t="shared" ref="BB8:BC10" si="7">BB3</f>
        <v>1037468.8132108658</v>
      </c>
      <c r="BC8" s="6">
        <f t="shared" si="7"/>
        <v>331</v>
      </c>
      <c r="BD8" s="6">
        <f>BB2</f>
        <v>1036026.9974928203</v>
      </c>
      <c r="BE8" s="6">
        <f>BC2</f>
        <v>328</v>
      </c>
      <c r="BF8" s="6">
        <f>(BB8-BD8)/(BC8-BE8)</f>
        <v>480.60523934852489</v>
      </c>
      <c r="BG8" s="6">
        <f>BD8/BE8</f>
        <v>3158.6188947951837</v>
      </c>
      <c r="BH8" s="6">
        <f>BF8/BG8</f>
        <v>0.15215676704159306</v>
      </c>
      <c r="BI8" s="6">
        <f>FINV(0.05,3,328)</f>
        <v>2.6321415117354907</v>
      </c>
      <c r="BJ8" s="6">
        <f>FDIST(BH8,3,328)</f>
        <v>0.92826426414028829</v>
      </c>
    </row>
    <row r="9" spans="1:62" x14ac:dyDescent="0.25">
      <c r="A9">
        <v>1</v>
      </c>
      <c r="B9">
        <v>1</v>
      </c>
      <c r="C9">
        <v>1</v>
      </c>
      <c r="D9">
        <v>8</v>
      </c>
      <c r="E9" s="1">
        <v>86.540490000000005</v>
      </c>
      <c r="F9">
        <f t="shared" si="0"/>
        <v>1</v>
      </c>
      <c r="G9">
        <f t="shared" si="1"/>
        <v>0</v>
      </c>
      <c r="H9">
        <f t="shared" si="2"/>
        <v>0</v>
      </c>
      <c r="I9">
        <f t="shared" si="3"/>
        <v>1</v>
      </c>
      <c r="J9">
        <f t="shared" si="4"/>
        <v>1</v>
      </c>
      <c r="K9">
        <f t="shared" si="5"/>
        <v>0</v>
      </c>
      <c r="L9">
        <f t="shared" si="6"/>
        <v>0</v>
      </c>
      <c r="Y9">
        <v>86.540490000000005</v>
      </c>
      <c r="Z9">
        <v>1</v>
      </c>
      <c r="AA9">
        <v>1</v>
      </c>
      <c r="AB9">
        <v>0</v>
      </c>
      <c r="AC9">
        <v>0</v>
      </c>
      <c r="AE9">
        <v>86.540490000000005</v>
      </c>
      <c r="AF9">
        <v>1</v>
      </c>
      <c r="AG9">
        <v>0</v>
      </c>
      <c r="AH9">
        <v>0</v>
      </c>
      <c r="AI9">
        <v>1</v>
      </c>
      <c r="AJ9">
        <v>0</v>
      </c>
      <c r="AK9">
        <v>0</v>
      </c>
      <c r="AZ9" s="6"/>
      <c r="BA9" s="6" t="s">
        <v>50</v>
      </c>
      <c r="BB9" s="7">
        <f t="shared" si="7"/>
        <v>1081232.9806610222</v>
      </c>
      <c r="BC9" s="7">
        <f t="shared" si="7"/>
        <v>331</v>
      </c>
      <c r="BD9" s="7">
        <f>BB2</f>
        <v>1036026.9974928203</v>
      </c>
      <c r="BE9" s="7">
        <f>BC2</f>
        <v>328</v>
      </c>
      <c r="BF9" s="6">
        <f>(BB9-BD9)/(BC9-BE9)</f>
        <v>15068.661056067329</v>
      </c>
      <c r="BG9" s="6">
        <f>BD9/BE9</f>
        <v>3158.6188947951837</v>
      </c>
      <c r="BH9" s="6">
        <f>BF9/BG9</f>
        <v>4.7706486784137461</v>
      </c>
      <c r="BI9" s="6">
        <f>FINV(0.05,3,328)</f>
        <v>2.6321415117354907</v>
      </c>
      <c r="BJ9" s="6">
        <f>FDIST(BH9,3,328)</f>
        <v>2.8649370140641358E-3</v>
      </c>
    </row>
    <row r="10" spans="1:62" ht="15.75" thickBot="1" x14ac:dyDescent="0.3">
      <c r="A10">
        <v>1</v>
      </c>
      <c r="B10">
        <v>1</v>
      </c>
      <c r="C10">
        <v>1</v>
      </c>
      <c r="D10">
        <v>9</v>
      </c>
      <c r="E10" s="1">
        <v>139.59644</v>
      </c>
      <c r="F10">
        <f t="shared" si="0"/>
        <v>1</v>
      </c>
      <c r="G10">
        <f t="shared" si="1"/>
        <v>0</v>
      </c>
      <c r="H10">
        <f t="shared" si="2"/>
        <v>0</v>
      </c>
      <c r="I10">
        <f t="shared" si="3"/>
        <v>1</v>
      </c>
      <c r="J10">
        <f t="shared" si="4"/>
        <v>1</v>
      </c>
      <c r="K10">
        <f t="shared" si="5"/>
        <v>0</v>
      </c>
      <c r="L10">
        <f t="shared" si="6"/>
        <v>0</v>
      </c>
      <c r="N10" t="s">
        <v>19</v>
      </c>
      <c r="Y10">
        <v>139.59644</v>
      </c>
      <c r="Z10">
        <v>1</v>
      </c>
      <c r="AA10">
        <v>1</v>
      </c>
      <c r="AB10">
        <v>0</v>
      </c>
      <c r="AC10">
        <v>0</v>
      </c>
      <c r="AE10">
        <v>139.59644</v>
      </c>
      <c r="AF10">
        <v>1</v>
      </c>
      <c r="AG10">
        <v>0</v>
      </c>
      <c r="AH10">
        <v>0</v>
      </c>
      <c r="AI10">
        <v>1</v>
      </c>
      <c r="AJ10">
        <v>0</v>
      </c>
      <c r="AK10">
        <v>0</v>
      </c>
      <c r="AN10" t="s">
        <v>19</v>
      </c>
      <c r="AZ10" s="6"/>
      <c r="BA10" s="6" t="s">
        <v>51</v>
      </c>
      <c r="BB10" s="7">
        <f t="shared" si="7"/>
        <v>1151242.6122464375</v>
      </c>
      <c r="BC10" s="7">
        <f t="shared" si="7"/>
        <v>329</v>
      </c>
      <c r="BD10" s="7">
        <f>BB2</f>
        <v>1036026.9974928203</v>
      </c>
      <c r="BE10" s="7">
        <f>BC2</f>
        <v>328</v>
      </c>
      <c r="BF10" s="6">
        <f>(BB10-BD10)/(BC10-BE10)</f>
        <v>115215.61475361721</v>
      </c>
      <c r="BG10" s="6">
        <f>BD10/BE10</f>
        <v>3158.6188947951837</v>
      </c>
      <c r="BH10" s="6">
        <f>BF10/BG10</f>
        <v>36.476579983571654</v>
      </c>
      <c r="BI10" s="6">
        <f>FINV(0.05,1,328)</f>
        <v>3.8699656496788473</v>
      </c>
      <c r="BJ10" s="6">
        <f>FDIST(BH10,3,328)</f>
        <v>2.2815086393382285E-20</v>
      </c>
    </row>
    <row r="11" spans="1:62" x14ac:dyDescent="0.25">
      <c r="A11">
        <v>1</v>
      </c>
      <c r="B11">
        <v>1</v>
      </c>
      <c r="C11">
        <v>1</v>
      </c>
      <c r="D11">
        <v>10</v>
      </c>
      <c r="E11" s="1">
        <v>147.10978</v>
      </c>
      <c r="F11">
        <f t="shared" si="0"/>
        <v>1</v>
      </c>
      <c r="G11">
        <f t="shared" si="1"/>
        <v>0</v>
      </c>
      <c r="H11">
        <f t="shared" si="2"/>
        <v>0</v>
      </c>
      <c r="I11">
        <f t="shared" si="3"/>
        <v>1</v>
      </c>
      <c r="J11">
        <f t="shared" si="4"/>
        <v>1</v>
      </c>
      <c r="K11">
        <f t="shared" si="5"/>
        <v>0</v>
      </c>
      <c r="L11">
        <f t="shared" si="6"/>
        <v>0</v>
      </c>
      <c r="N11" s="4"/>
      <c r="O11" s="4" t="s">
        <v>24</v>
      </c>
      <c r="P11" s="4" t="s">
        <v>25</v>
      </c>
      <c r="Q11" s="4" t="s">
        <v>26</v>
      </c>
      <c r="R11" s="4" t="s">
        <v>27</v>
      </c>
      <c r="S11" s="4" t="s">
        <v>28</v>
      </c>
      <c r="Y11">
        <v>147.10978</v>
      </c>
      <c r="Z11">
        <v>1</v>
      </c>
      <c r="AA11">
        <v>1</v>
      </c>
      <c r="AB11">
        <v>0</v>
      </c>
      <c r="AC11">
        <v>0</v>
      </c>
      <c r="AE11">
        <v>147.10978</v>
      </c>
      <c r="AF11">
        <v>1</v>
      </c>
      <c r="AG11">
        <v>0</v>
      </c>
      <c r="AH11">
        <v>0</v>
      </c>
      <c r="AI11">
        <v>1</v>
      </c>
      <c r="AJ11">
        <v>0</v>
      </c>
      <c r="AK11">
        <v>0</v>
      </c>
      <c r="AN11" s="4"/>
      <c r="AO11" s="4" t="s">
        <v>24</v>
      </c>
      <c r="AP11" s="4" t="s">
        <v>25</v>
      </c>
      <c r="AQ11" s="4" t="s">
        <v>26</v>
      </c>
      <c r="AR11" s="4" t="s">
        <v>27</v>
      </c>
      <c r="AS11" s="4" t="s">
        <v>28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x14ac:dyDescent="0.25">
      <c r="A12">
        <v>1</v>
      </c>
      <c r="B12">
        <v>1</v>
      </c>
      <c r="C12">
        <v>1</v>
      </c>
      <c r="D12">
        <v>11</v>
      </c>
      <c r="E12" s="1">
        <v>22.669329999999999</v>
      </c>
      <c r="F12">
        <f t="shared" si="0"/>
        <v>1</v>
      </c>
      <c r="G12">
        <f t="shared" si="1"/>
        <v>0</v>
      </c>
      <c r="H12">
        <f t="shared" si="2"/>
        <v>0</v>
      </c>
      <c r="I12">
        <f t="shared" si="3"/>
        <v>1</v>
      </c>
      <c r="J12">
        <f t="shared" si="4"/>
        <v>1</v>
      </c>
      <c r="K12">
        <f t="shared" si="5"/>
        <v>0</v>
      </c>
      <c r="L12">
        <f t="shared" si="6"/>
        <v>0</v>
      </c>
      <c r="N12" s="2" t="s">
        <v>20</v>
      </c>
      <c r="O12" s="2">
        <v>7</v>
      </c>
      <c r="P12" s="2">
        <v>162872.97567520034</v>
      </c>
      <c r="Q12" s="2">
        <v>23267.56795360005</v>
      </c>
      <c r="R12" s="2">
        <v>7.3663739528503021</v>
      </c>
      <c r="S12" s="2">
        <v>3.1794809593936177E-8</v>
      </c>
      <c r="Y12">
        <v>22.669329999999999</v>
      </c>
      <c r="Z12">
        <v>1</v>
      </c>
      <c r="AA12">
        <v>1</v>
      </c>
      <c r="AB12">
        <v>0</v>
      </c>
      <c r="AC12">
        <v>0</v>
      </c>
      <c r="AE12">
        <v>22.669329999999999</v>
      </c>
      <c r="AF12">
        <v>1</v>
      </c>
      <c r="AG12">
        <v>0</v>
      </c>
      <c r="AH12">
        <v>0</v>
      </c>
      <c r="AI12">
        <v>1</v>
      </c>
      <c r="AJ12">
        <v>0</v>
      </c>
      <c r="AK12">
        <v>0</v>
      </c>
      <c r="AN12" s="2" t="s">
        <v>20</v>
      </c>
      <c r="AO12" s="2">
        <v>4</v>
      </c>
      <c r="AP12" s="2">
        <v>117666.99250699836</v>
      </c>
      <c r="AQ12" s="2">
        <v>29416.74812674959</v>
      </c>
      <c r="AR12" s="2">
        <v>9.0054075339075759</v>
      </c>
      <c r="AS12" s="2">
        <v>6.4815571515099789E-7</v>
      </c>
      <c r="AZ12" s="6"/>
      <c r="BA12" s="6" t="s">
        <v>61</v>
      </c>
      <c r="BB12" s="6" t="s">
        <v>73</v>
      </c>
      <c r="BC12" s="6">
        <f>TINV(0.05/6,328)</f>
        <v>2.6543560706582281</v>
      </c>
      <c r="BD12" s="6" t="s">
        <v>74</v>
      </c>
      <c r="BE12" s="6">
        <f>BG8</f>
        <v>3158.6188947951837</v>
      </c>
      <c r="BF12" s="6"/>
      <c r="BG12" s="6"/>
      <c r="BH12" s="6"/>
      <c r="BI12" s="6"/>
      <c r="BJ12" s="6"/>
    </row>
    <row r="13" spans="1:62" x14ac:dyDescent="0.25">
      <c r="A13">
        <v>1</v>
      </c>
      <c r="B13">
        <v>1</v>
      </c>
      <c r="C13">
        <v>1</v>
      </c>
      <c r="D13">
        <v>12</v>
      </c>
      <c r="E13" s="1">
        <v>158.90133</v>
      </c>
      <c r="F13">
        <f t="shared" si="0"/>
        <v>1</v>
      </c>
      <c r="G13">
        <f t="shared" si="1"/>
        <v>0</v>
      </c>
      <c r="H13">
        <f t="shared" si="2"/>
        <v>0</v>
      </c>
      <c r="I13">
        <f t="shared" si="3"/>
        <v>1</v>
      </c>
      <c r="J13">
        <f t="shared" si="4"/>
        <v>1</v>
      </c>
      <c r="K13">
        <f t="shared" si="5"/>
        <v>0</v>
      </c>
      <c r="L13">
        <f t="shared" si="6"/>
        <v>0</v>
      </c>
      <c r="N13" s="2" t="s">
        <v>21</v>
      </c>
      <c r="O13" s="2">
        <v>328</v>
      </c>
      <c r="P13" s="2">
        <v>1036026.9974928203</v>
      </c>
      <c r="Q13" s="2">
        <v>3158.6188947951837</v>
      </c>
      <c r="R13" s="2"/>
      <c r="S13" s="2"/>
      <c r="Y13">
        <v>158.90133</v>
      </c>
      <c r="Z13">
        <v>1</v>
      </c>
      <c r="AA13">
        <v>1</v>
      </c>
      <c r="AB13">
        <v>0</v>
      </c>
      <c r="AC13">
        <v>0</v>
      </c>
      <c r="AE13">
        <v>158.90133</v>
      </c>
      <c r="AF13">
        <v>1</v>
      </c>
      <c r="AG13">
        <v>0</v>
      </c>
      <c r="AH13">
        <v>0</v>
      </c>
      <c r="AI13">
        <v>1</v>
      </c>
      <c r="AJ13">
        <v>0</v>
      </c>
      <c r="AK13">
        <v>0</v>
      </c>
      <c r="AN13" s="2" t="s">
        <v>21</v>
      </c>
      <c r="AO13" s="2">
        <v>331</v>
      </c>
      <c r="AP13" s="2">
        <v>1081232.9806610222</v>
      </c>
      <c r="AQ13" s="2">
        <v>3266.5648962568648</v>
      </c>
      <c r="AR13" s="2"/>
      <c r="AS13" s="2"/>
      <c r="AZ13" s="6"/>
      <c r="BA13" s="6" t="s">
        <v>62</v>
      </c>
      <c r="BB13" s="6" t="s">
        <v>69</v>
      </c>
      <c r="BC13" s="6" t="s">
        <v>70</v>
      </c>
      <c r="BD13" s="6" t="s">
        <v>82</v>
      </c>
      <c r="BE13" s="6" t="s">
        <v>83</v>
      </c>
      <c r="BF13" s="6" t="s">
        <v>71</v>
      </c>
      <c r="BG13" s="6" t="s">
        <v>72</v>
      </c>
      <c r="BH13" s="6" t="s">
        <v>75</v>
      </c>
      <c r="BI13" s="6" t="s">
        <v>76</v>
      </c>
      <c r="BJ13" s="6"/>
    </row>
    <row r="14" spans="1:62" ht="15.75" thickBot="1" x14ac:dyDescent="0.3">
      <c r="A14">
        <v>1</v>
      </c>
      <c r="B14">
        <v>1</v>
      </c>
      <c r="C14">
        <v>1</v>
      </c>
      <c r="D14">
        <v>13</v>
      </c>
      <c r="E14" s="1">
        <v>103.82397</v>
      </c>
      <c r="F14">
        <f t="shared" si="0"/>
        <v>1</v>
      </c>
      <c r="G14">
        <f t="shared" si="1"/>
        <v>0</v>
      </c>
      <c r="H14">
        <f t="shared" si="2"/>
        <v>0</v>
      </c>
      <c r="I14">
        <f t="shared" si="3"/>
        <v>1</v>
      </c>
      <c r="J14">
        <f t="shared" si="4"/>
        <v>1</v>
      </c>
      <c r="K14">
        <f t="shared" si="5"/>
        <v>0</v>
      </c>
      <c r="L14">
        <f t="shared" si="6"/>
        <v>0</v>
      </c>
      <c r="N14" s="3" t="s">
        <v>22</v>
      </c>
      <c r="O14" s="3">
        <v>335</v>
      </c>
      <c r="P14" s="3">
        <v>1198899.9731680206</v>
      </c>
      <c r="Q14" s="3"/>
      <c r="R14" s="3"/>
      <c r="S14" s="3"/>
      <c r="Y14">
        <v>103.82397</v>
      </c>
      <c r="Z14">
        <v>1</v>
      </c>
      <c r="AA14">
        <v>1</v>
      </c>
      <c r="AB14">
        <v>0</v>
      </c>
      <c r="AC14">
        <v>0</v>
      </c>
      <c r="AE14">
        <v>103.82397</v>
      </c>
      <c r="AF14">
        <v>1</v>
      </c>
      <c r="AG14">
        <v>0</v>
      </c>
      <c r="AH14">
        <v>0</v>
      </c>
      <c r="AI14">
        <v>1</v>
      </c>
      <c r="AJ14">
        <v>0</v>
      </c>
      <c r="AK14">
        <v>0</v>
      </c>
      <c r="AN14" s="3" t="s">
        <v>22</v>
      </c>
      <c r="AO14" s="3">
        <v>335</v>
      </c>
      <c r="AP14" s="3">
        <v>1198899.9731680206</v>
      </c>
      <c r="AQ14" s="3"/>
      <c r="AR14" s="3"/>
      <c r="AS14" s="3"/>
      <c r="AZ14" s="6"/>
      <c r="BA14" s="8" t="s">
        <v>63</v>
      </c>
      <c r="BB14" s="9">
        <f>BD23</f>
        <v>98.000000124173454</v>
      </c>
      <c r="BC14" s="9">
        <f>BD24</f>
        <v>90.999999988888888</v>
      </c>
      <c r="BD14" s="6">
        <f>BI23</f>
        <v>4.6612466124661245E-2</v>
      </c>
      <c r="BE14" s="6">
        <f>BI24</f>
        <v>0.05</v>
      </c>
      <c r="BF14" s="9">
        <f>BB14-BC14</f>
        <v>7.0000001352845658</v>
      </c>
      <c r="BG14" s="6">
        <f>SQRT($BE$12*(BD14+BE14)/2^2)</f>
        <v>8.7344427551807016</v>
      </c>
      <c r="BH14" s="6">
        <f>$BC$12*BG14</f>
        <v>23.184321151030673</v>
      </c>
      <c r="BI14" s="6" t="str">
        <f>IF(ABS(BF14)&gt;=BH14,"Yes","No")</f>
        <v>No</v>
      </c>
      <c r="BJ14" s="6"/>
    </row>
    <row r="15" spans="1:62" ht="15.75" thickBot="1" x14ac:dyDescent="0.3">
      <c r="A15">
        <v>1</v>
      </c>
      <c r="B15">
        <v>1</v>
      </c>
      <c r="C15">
        <v>1</v>
      </c>
      <c r="D15">
        <v>14</v>
      </c>
      <c r="E15" s="1">
        <v>50.991639999999997</v>
      </c>
      <c r="F15">
        <f t="shared" si="0"/>
        <v>1</v>
      </c>
      <c r="G15">
        <f t="shared" si="1"/>
        <v>0</v>
      </c>
      <c r="H15">
        <f t="shared" si="2"/>
        <v>0</v>
      </c>
      <c r="I15">
        <f t="shared" si="3"/>
        <v>1</v>
      </c>
      <c r="J15">
        <f t="shared" si="4"/>
        <v>1</v>
      </c>
      <c r="K15">
        <f t="shared" si="5"/>
        <v>0</v>
      </c>
      <c r="L15">
        <f t="shared" si="6"/>
        <v>0</v>
      </c>
      <c r="Y15">
        <v>50.991639999999997</v>
      </c>
      <c r="Z15">
        <v>1</v>
      </c>
      <c r="AA15">
        <v>1</v>
      </c>
      <c r="AB15">
        <v>0</v>
      </c>
      <c r="AC15">
        <v>0</v>
      </c>
      <c r="AE15">
        <v>50.991639999999997</v>
      </c>
      <c r="AF15">
        <v>1</v>
      </c>
      <c r="AG15">
        <v>0</v>
      </c>
      <c r="AH15">
        <v>0</v>
      </c>
      <c r="AI15">
        <v>1</v>
      </c>
      <c r="AJ15">
        <v>0</v>
      </c>
      <c r="AK15">
        <v>0</v>
      </c>
      <c r="AZ15" s="6"/>
      <c r="BA15" s="6" t="s">
        <v>64</v>
      </c>
      <c r="BB15" s="9">
        <f>BD23</f>
        <v>98.000000124173454</v>
      </c>
      <c r="BC15" s="9">
        <f>BD25</f>
        <v>74.500000025817002</v>
      </c>
      <c r="BD15" s="6">
        <f>BI23</f>
        <v>4.6612466124661245E-2</v>
      </c>
      <c r="BE15" s="6">
        <f>BI25</f>
        <v>5.1633986928104572E-2</v>
      </c>
      <c r="BF15" s="9">
        <f t="shared" ref="BF15:BF19" si="8">BB15-BC15</f>
        <v>23.500000098356452</v>
      </c>
      <c r="BG15" s="6">
        <f t="shared" ref="BG15:BG19" si="9">SQRT($BE$12*(BD15+BE15)/2^2)</f>
        <v>8.807994989767451</v>
      </c>
      <c r="BH15" s="6">
        <f t="shared" ref="BH15:BH19" si="10">$BC$12*BG15</f>
        <v>23.379554971416493</v>
      </c>
      <c r="BI15" s="6" t="str">
        <f t="shared" ref="BI15:BI19" si="11">IF(ABS(BF15)&gt;=BH15,"Yes","No")</f>
        <v>Yes</v>
      </c>
      <c r="BJ15" s="6"/>
    </row>
    <row r="16" spans="1:62" x14ac:dyDescent="0.25">
      <c r="A16">
        <v>1</v>
      </c>
      <c r="B16">
        <v>1</v>
      </c>
      <c r="C16">
        <v>1</v>
      </c>
      <c r="D16">
        <v>15</v>
      </c>
      <c r="E16" s="1">
        <v>37.228050000000003</v>
      </c>
      <c r="F16">
        <f t="shared" si="0"/>
        <v>1</v>
      </c>
      <c r="G16">
        <f t="shared" si="1"/>
        <v>0</v>
      </c>
      <c r="H16">
        <f t="shared" si="2"/>
        <v>0</v>
      </c>
      <c r="I16">
        <f t="shared" si="3"/>
        <v>1</v>
      </c>
      <c r="J16">
        <f t="shared" si="4"/>
        <v>1</v>
      </c>
      <c r="K16">
        <f t="shared" si="5"/>
        <v>0</v>
      </c>
      <c r="L16">
        <f t="shared" si="6"/>
        <v>0</v>
      </c>
      <c r="N16" s="4"/>
      <c r="O16" s="4" t="s">
        <v>29</v>
      </c>
      <c r="P16" s="4" t="s">
        <v>17</v>
      </c>
      <c r="Q16" s="4" t="s">
        <v>30</v>
      </c>
      <c r="R16" s="4" t="s">
        <v>31</v>
      </c>
      <c r="S16" s="4" t="s">
        <v>32</v>
      </c>
      <c r="T16" s="4" t="s">
        <v>33</v>
      </c>
      <c r="U16" s="4" t="s">
        <v>34</v>
      </c>
      <c r="V16" s="4" t="s">
        <v>35</v>
      </c>
      <c r="Y16">
        <v>37.228050000000003</v>
      </c>
      <c r="Z16">
        <v>1</v>
      </c>
      <c r="AA16">
        <v>1</v>
      </c>
      <c r="AB16">
        <v>0</v>
      </c>
      <c r="AC16">
        <v>0</v>
      </c>
      <c r="AE16">
        <v>37.228050000000003</v>
      </c>
      <c r="AF16">
        <v>1</v>
      </c>
      <c r="AG16">
        <v>0</v>
      </c>
      <c r="AH16">
        <v>0</v>
      </c>
      <c r="AI16">
        <v>1</v>
      </c>
      <c r="AJ16">
        <v>0</v>
      </c>
      <c r="AK16">
        <v>0</v>
      </c>
      <c r="AN16" s="4"/>
      <c r="AO16" s="4" t="s">
        <v>29</v>
      </c>
      <c r="AP16" s="4" t="s">
        <v>17</v>
      </c>
      <c r="AQ16" s="4" t="s">
        <v>30</v>
      </c>
      <c r="AR16" s="4" t="s">
        <v>31</v>
      </c>
      <c r="AS16" s="4" t="s">
        <v>32</v>
      </c>
      <c r="AT16" s="4" t="s">
        <v>33</v>
      </c>
      <c r="AU16" s="4" t="s">
        <v>34</v>
      </c>
      <c r="AV16" s="4" t="s">
        <v>35</v>
      </c>
      <c r="AZ16" s="6"/>
      <c r="BA16" s="6" t="s">
        <v>65</v>
      </c>
      <c r="BB16" s="9">
        <f>BD23</f>
        <v>98.000000124173454</v>
      </c>
      <c r="BC16" s="9">
        <f>BD26</f>
        <v>69.999999555555561</v>
      </c>
      <c r="BD16" s="6">
        <f>BI23</f>
        <v>4.6612466124661245E-2</v>
      </c>
      <c r="BE16" s="6">
        <f>BI26</f>
        <v>4.4444444444444446E-2</v>
      </c>
      <c r="BF16" s="9">
        <f t="shared" si="8"/>
        <v>28.000000568617892</v>
      </c>
      <c r="BG16" s="6">
        <f t="shared" si="9"/>
        <v>8.4795943037572936</v>
      </c>
      <c r="BH16" s="6">
        <f t="shared" si="10"/>
        <v>22.507862616897103</v>
      </c>
      <c r="BI16" s="6" t="str">
        <f t="shared" si="11"/>
        <v>Yes</v>
      </c>
      <c r="BJ16" s="6"/>
    </row>
    <row r="17" spans="1:62" x14ac:dyDescent="0.25">
      <c r="A17">
        <v>1</v>
      </c>
      <c r="B17">
        <v>1</v>
      </c>
      <c r="C17">
        <v>1</v>
      </c>
      <c r="D17">
        <v>16</v>
      </c>
      <c r="E17" s="1">
        <v>57.780050000000003</v>
      </c>
      <c r="F17">
        <f t="shared" si="0"/>
        <v>1</v>
      </c>
      <c r="G17">
        <f t="shared" si="1"/>
        <v>0</v>
      </c>
      <c r="H17">
        <f t="shared" si="2"/>
        <v>0</v>
      </c>
      <c r="I17">
        <f t="shared" si="3"/>
        <v>1</v>
      </c>
      <c r="J17">
        <f t="shared" si="4"/>
        <v>1</v>
      </c>
      <c r="K17">
        <f t="shared" si="5"/>
        <v>0</v>
      </c>
      <c r="L17">
        <f t="shared" si="6"/>
        <v>0</v>
      </c>
      <c r="N17" s="2" t="s">
        <v>23</v>
      </c>
      <c r="O17" s="2">
        <v>83.374999923608669</v>
      </c>
      <c r="P17" s="2">
        <v>3.0838214667684682</v>
      </c>
      <c r="Q17" s="2">
        <v>27.03626030951046</v>
      </c>
      <c r="R17" s="2">
        <v>1.764745447111504E-85</v>
      </c>
      <c r="S17" s="2">
        <v>77.308435940879377</v>
      </c>
      <c r="T17" s="2">
        <v>89.441563906337961</v>
      </c>
      <c r="U17" s="2">
        <v>77.308435940879377</v>
      </c>
      <c r="V17" s="2">
        <v>89.441563906337961</v>
      </c>
      <c r="Y17">
        <v>57.780050000000003</v>
      </c>
      <c r="Z17">
        <v>1</v>
      </c>
      <c r="AA17">
        <v>1</v>
      </c>
      <c r="AB17">
        <v>0</v>
      </c>
      <c r="AC17">
        <v>0</v>
      </c>
      <c r="AE17">
        <v>57.780050000000003</v>
      </c>
      <c r="AF17">
        <v>1</v>
      </c>
      <c r="AG17">
        <v>0</v>
      </c>
      <c r="AH17">
        <v>0</v>
      </c>
      <c r="AI17">
        <v>1</v>
      </c>
      <c r="AJ17">
        <v>0</v>
      </c>
      <c r="AK17">
        <v>0</v>
      </c>
      <c r="AN17" s="2" t="s">
        <v>23</v>
      </c>
      <c r="AO17" s="2">
        <v>83.296230130098408</v>
      </c>
      <c r="AP17" s="2">
        <v>3.1306860300720492</v>
      </c>
      <c r="AQ17" s="2">
        <v>26.606382540436812</v>
      </c>
      <c r="AR17" s="2">
        <v>3.2583482582102643E-84</v>
      </c>
      <c r="AS17" s="2">
        <v>77.137679818595416</v>
      </c>
      <c r="AT17" s="2">
        <v>89.4547804416014</v>
      </c>
      <c r="AU17" s="2">
        <v>77.137679818595416</v>
      </c>
      <c r="AV17" s="2">
        <v>89.4547804416014</v>
      </c>
      <c r="AZ17" s="6"/>
      <c r="BA17" s="6" t="s">
        <v>66</v>
      </c>
      <c r="BB17" s="9">
        <f>BD24</f>
        <v>90.999999988888888</v>
      </c>
      <c r="BC17" s="9">
        <f>BD25</f>
        <v>74.500000025817002</v>
      </c>
      <c r="BD17" s="6">
        <f>BI24</f>
        <v>0.05</v>
      </c>
      <c r="BE17" s="6">
        <f>BI25</f>
        <v>5.1633986928104572E-2</v>
      </c>
      <c r="BF17" s="9">
        <f t="shared" si="8"/>
        <v>16.499999963071886</v>
      </c>
      <c r="BG17" s="6">
        <f t="shared" si="9"/>
        <v>8.9585578005680944</v>
      </c>
      <c r="BH17" s="6">
        <f t="shared" si="10"/>
        <v>23.779202282280544</v>
      </c>
      <c r="BI17" s="6" t="str">
        <f t="shared" si="11"/>
        <v>No</v>
      </c>
      <c r="BJ17" s="6"/>
    </row>
    <row r="18" spans="1:62" x14ac:dyDescent="0.25">
      <c r="A18">
        <v>1</v>
      </c>
      <c r="B18">
        <v>1</v>
      </c>
      <c r="C18">
        <v>1</v>
      </c>
      <c r="D18">
        <v>17</v>
      </c>
      <c r="E18" s="1">
        <v>394.49293999999998</v>
      </c>
      <c r="F18">
        <f t="shared" si="0"/>
        <v>1</v>
      </c>
      <c r="G18">
        <f t="shared" si="1"/>
        <v>0</v>
      </c>
      <c r="H18">
        <f t="shared" si="2"/>
        <v>0</v>
      </c>
      <c r="I18">
        <f t="shared" si="3"/>
        <v>1</v>
      </c>
      <c r="J18">
        <f t="shared" si="4"/>
        <v>1</v>
      </c>
      <c r="K18">
        <f t="shared" si="5"/>
        <v>0</v>
      </c>
      <c r="L18">
        <f t="shared" si="6"/>
        <v>0</v>
      </c>
      <c r="N18" s="2" t="s">
        <v>5</v>
      </c>
      <c r="O18" s="2">
        <v>14.625000200564797</v>
      </c>
      <c r="P18" s="2">
        <v>5.2833542251297674</v>
      </c>
      <c r="Q18" s="2">
        <v>2.7681278932618953</v>
      </c>
      <c r="R18" s="2">
        <v>5.9582599557190599E-3</v>
      </c>
      <c r="S18" s="2">
        <v>4.2314651676305211</v>
      </c>
      <c r="T18" s="2">
        <v>25.018535233499072</v>
      </c>
      <c r="U18" s="2">
        <v>4.2314651676305211</v>
      </c>
      <c r="V18" s="2">
        <v>25.018535233499072</v>
      </c>
      <c r="Y18">
        <v>394.49293999999998</v>
      </c>
      <c r="Z18">
        <v>1</v>
      </c>
      <c r="AA18">
        <v>1</v>
      </c>
      <c r="AB18">
        <v>0</v>
      </c>
      <c r="AC18">
        <v>0</v>
      </c>
      <c r="AE18">
        <v>394.49293999999998</v>
      </c>
      <c r="AF18">
        <v>1</v>
      </c>
      <c r="AG18">
        <v>0</v>
      </c>
      <c r="AH18">
        <v>0</v>
      </c>
      <c r="AI18">
        <v>1</v>
      </c>
      <c r="AJ18">
        <v>0</v>
      </c>
      <c r="AK18">
        <v>0</v>
      </c>
      <c r="AN18" s="2" t="s">
        <v>8</v>
      </c>
      <c r="AO18" s="2">
        <v>18.546230295653903</v>
      </c>
      <c r="AP18" s="2">
        <v>3.130686030072042</v>
      </c>
      <c r="AQ18" s="2">
        <v>5.9240147742401126</v>
      </c>
      <c r="AR18" s="2">
        <v>7.8760293062036543E-9</v>
      </c>
      <c r="AS18" s="2">
        <v>12.38767998415093</v>
      </c>
      <c r="AT18" s="2">
        <v>24.704780607156877</v>
      </c>
      <c r="AU18" s="2">
        <v>12.38767998415093</v>
      </c>
      <c r="AV18" s="2">
        <v>24.704780607156877</v>
      </c>
      <c r="AZ18" s="6"/>
      <c r="BA18" s="6" t="s">
        <v>68</v>
      </c>
      <c r="BB18" s="9">
        <f>BD24</f>
        <v>90.999999988888888</v>
      </c>
      <c r="BC18" s="9">
        <f>BD26</f>
        <v>69.999999555555561</v>
      </c>
      <c r="BD18" s="6">
        <f>BI24</f>
        <v>0.05</v>
      </c>
      <c r="BE18" s="6">
        <f>BI26</f>
        <v>4.4444444444444446E-2</v>
      </c>
      <c r="BF18" s="9">
        <f t="shared" si="8"/>
        <v>21.000000433333327</v>
      </c>
      <c r="BG18" s="6">
        <f t="shared" si="9"/>
        <v>8.6358845338890475</v>
      </c>
      <c r="BH18" s="6">
        <f t="shared" si="10"/>
        <v>22.922712538031895</v>
      </c>
      <c r="BI18" s="6" t="str">
        <f t="shared" si="11"/>
        <v>No</v>
      </c>
      <c r="BJ18" s="6"/>
    </row>
    <row r="19" spans="1:62" x14ac:dyDescent="0.25">
      <c r="A19">
        <v>1</v>
      </c>
      <c r="B19">
        <v>1</v>
      </c>
      <c r="C19">
        <v>1</v>
      </c>
      <c r="D19">
        <v>18</v>
      </c>
      <c r="E19" s="1">
        <v>20.413900000000002</v>
      </c>
      <c r="F19">
        <f t="shared" si="0"/>
        <v>1</v>
      </c>
      <c r="G19">
        <f t="shared" si="1"/>
        <v>0</v>
      </c>
      <c r="H19">
        <f t="shared" si="2"/>
        <v>0</v>
      </c>
      <c r="I19">
        <f t="shared" si="3"/>
        <v>1</v>
      </c>
      <c r="J19">
        <f t="shared" si="4"/>
        <v>1</v>
      </c>
      <c r="K19">
        <f t="shared" si="5"/>
        <v>0</v>
      </c>
      <c r="L19">
        <f t="shared" si="6"/>
        <v>0</v>
      </c>
      <c r="N19" s="2" t="s">
        <v>6</v>
      </c>
      <c r="O19" s="2">
        <v>7.6250000652801502</v>
      </c>
      <c r="P19" s="2">
        <v>5.4084492168616887</v>
      </c>
      <c r="Q19" s="2">
        <v>1.4098311289506087</v>
      </c>
      <c r="R19" s="2">
        <v>0.15953704801137478</v>
      </c>
      <c r="S19" s="2">
        <v>-3.0146246908883105</v>
      </c>
      <c r="T19" s="2">
        <v>18.26462482144861</v>
      </c>
      <c r="U19" s="2">
        <v>-3.0146246908883105</v>
      </c>
      <c r="V19" s="2">
        <v>18.26462482144861</v>
      </c>
      <c r="Y19">
        <v>20.413900000000002</v>
      </c>
      <c r="Z19">
        <v>1</v>
      </c>
      <c r="AA19">
        <v>1</v>
      </c>
      <c r="AB19">
        <v>0</v>
      </c>
      <c r="AC19">
        <v>0</v>
      </c>
      <c r="AE19">
        <v>20.413900000000002</v>
      </c>
      <c r="AF19">
        <v>1</v>
      </c>
      <c r="AG19">
        <v>0</v>
      </c>
      <c r="AH19">
        <v>0</v>
      </c>
      <c r="AI19">
        <v>1</v>
      </c>
      <c r="AJ19">
        <v>0</v>
      </c>
      <c r="AK19">
        <v>0</v>
      </c>
      <c r="AN19" s="2" t="s">
        <v>9</v>
      </c>
      <c r="AO19" s="2">
        <v>0.76987354528082363</v>
      </c>
      <c r="AP19" s="2">
        <v>5.3615659253407841</v>
      </c>
      <c r="AQ19" s="2">
        <v>0.14359117392217649</v>
      </c>
      <c r="AR19" s="2">
        <v>0.88591068798905392</v>
      </c>
      <c r="AS19" s="2">
        <v>-9.7771673213152361</v>
      </c>
      <c r="AT19" s="2">
        <v>11.316914411876883</v>
      </c>
      <c r="AU19" s="2">
        <v>-9.7771673213152361</v>
      </c>
      <c r="AV19" s="2">
        <v>11.316914411876883</v>
      </c>
      <c r="AZ19" s="6"/>
      <c r="BA19" s="6" t="s">
        <v>67</v>
      </c>
      <c r="BB19" s="9">
        <f>BD25</f>
        <v>74.500000025817002</v>
      </c>
      <c r="BC19" s="9">
        <f>BD26</f>
        <v>69.999999555555561</v>
      </c>
      <c r="BD19" s="6">
        <f>BI25</f>
        <v>5.1633986928104572E-2</v>
      </c>
      <c r="BE19" s="6">
        <f>BI26</f>
        <v>4.4444444444444446E-2</v>
      </c>
      <c r="BF19" s="9">
        <f t="shared" si="8"/>
        <v>4.5000004702614405</v>
      </c>
      <c r="BG19" s="6">
        <f t="shared" si="9"/>
        <v>8.710269064667516</v>
      </c>
      <c r="BH19" s="6">
        <f t="shared" si="10"/>
        <v>23.120155568866789</v>
      </c>
      <c r="BI19" s="6" t="str">
        <f t="shared" si="11"/>
        <v>No</v>
      </c>
      <c r="BJ19" s="6"/>
    </row>
    <row r="20" spans="1:62" x14ac:dyDescent="0.25">
      <c r="A20">
        <v>1</v>
      </c>
      <c r="B20">
        <v>1</v>
      </c>
      <c r="C20">
        <v>1</v>
      </c>
      <c r="D20">
        <v>19</v>
      </c>
      <c r="E20" s="1">
        <v>189.94515999999999</v>
      </c>
      <c r="F20">
        <f t="shared" si="0"/>
        <v>1</v>
      </c>
      <c r="G20">
        <f t="shared" si="1"/>
        <v>0</v>
      </c>
      <c r="H20">
        <f t="shared" si="2"/>
        <v>0</v>
      </c>
      <c r="I20">
        <f t="shared" si="3"/>
        <v>1</v>
      </c>
      <c r="J20">
        <f t="shared" si="4"/>
        <v>1</v>
      </c>
      <c r="K20">
        <f t="shared" si="5"/>
        <v>0</v>
      </c>
      <c r="L20">
        <f t="shared" si="6"/>
        <v>0</v>
      </c>
      <c r="N20" s="2" t="s">
        <v>7</v>
      </c>
      <c r="O20" s="2">
        <v>-8.8749998977917901</v>
      </c>
      <c r="P20" s="2">
        <v>5.4677660593236759</v>
      </c>
      <c r="Q20" s="2">
        <v>-1.623149162107635</v>
      </c>
      <c r="R20" s="2">
        <v>0.10551818768726157</v>
      </c>
      <c r="S20" s="2">
        <v>-19.631314100456066</v>
      </c>
      <c r="T20" s="2">
        <v>1.8813143048724843</v>
      </c>
      <c r="U20" s="2">
        <v>-19.631314100456066</v>
      </c>
      <c r="V20" s="2">
        <v>1.8813143048724843</v>
      </c>
      <c r="Y20">
        <v>189.94515999999999</v>
      </c>
      <c r="Z20">
        <v>1</v>
      </c>
      <c r="AA20">
        <v>1</v>
      </c>
      <c r="AB20">
        <v>0</v>
      </c>
      <c r="AC20">
        <v>0</v>
      </c>
      <c r="AE20">
        <v>189.94515999999999</v>
      </c>
      <c r="AF20">
        <v>1</v>
      </c>
      <c r="AG20">
        <v>0</v>
      </c>
      <c r="AH20">
        <v>0</v>
      </c>
      <c r="AI20">
        <v>1</v>
      </c>
      <c r="AJ20">
        <v>0</v>
      </c>
      <c r="AK20">
        <v>0</v>
      </c>
      <c r="AN20" s="2" t="s">
        <v>10</v>
      </c>
      <c r="AO20" s="2">
        <v>-4.4022047132973618</v>
      </c>
      <c r="AP20" s="2">
        <v>5.4703320753130669</v>
      </c>
      <c r="AQ20" s="2">
        <v>-0.80474176936423436</v>
      </c>
      <c r="AR20" s="2">
        <v>0.42154635229540183</v>
      </c>
      <c r="AS20" s="2">
        <v>-15.163205651378894</v>
      </c>
      <c r="AT20" s="2">
        <v>6.3587962247841698</v>
      </c>
      <c r="AU20" s="2">
        <v>-15.163205651378894</v>
      </c>
      <c r="AV20" s="2">
        <v>6.3587962247841698</v>
      </c>
    </row>
    <row r="21" spans="1:62" ht="15.75" thickBot="1" x14ac:dyDescent="0.3">
      <c r="A21">
        <v>1</v>
      </c>
      <c r="B21">
        <v>1</v>
      </c>
      <c r="C21">
        <v>1</v>
      </c>
      <c r="D21">
        <v>20</v>
      </c>
      <c r="E21" s="1">
        <v>123.1315</v>
      </c>
      <c r="F21">
        <f t="shared" si="0"/>
        <v>1</v>
      </c>
      <c r="G21">
        <f t="shared" si="1"/>
        <v>0</v>
      </c>
      <c r="H21">
        <f t="shared" si="2"/>
        <v>0</v>
      </c>
      <c r="I21">
        <f t="shared" si="3"/>
        <v>1</v>
      </c>
      <c r="J21">
        <f t="shared" si="4"/>
        <v>1</v>
      </c>
      <c r="K21">
        <f t="shared" si="5"/>
        <v>0</v>
      </c>
      <c r="L21">
        <f t="shared" si="6"/>
        <v>0</v>
      </c>
      <c r="N21" s="2" t="s">
        <v>8</v>
      </c>
      <c r="O21" s="2">
        <v>18.625000089164192</v>
      </c>
      <c r="P21" s="2">
        <v>3.0838214667684616</v>
      </c>
      <c r="Q21" s="2">
        <v>6.0395844214293444</v>
      </c>
      <c r="R21" s="2">
        <v>4.1866629984679745E-9</v>
      </c>
      <c r="S21" s="2">
        <v>12.55843610643492</v>
      </c>
      <c r="T21" s="2">
        <v>24.691564071893467</v>
      </c>
      <c r="U21" s="2">
        <v>12.55843610643492</v>
      </c>
      <c r="V21" s="2">
        <v>24.691564071893467</v>
      </c>
      <c r="Y21">
        <v>123.1315</v>
      </c>
      <c r="Z21">
        <v>1</v>
      </c>
      <c r="AA21">
        <v>1</v>
      </c>
      <c r="AB21">
        <v>0</v>
      </c>
      <c r="AC21">
        <v>0</v>
      </c>
      <c r="AE21">
        <v>123.1315</v>
      </c>
      <c r="AF21">
        <v>1</v>
      </c>
      <c r="AG21">
        <v>0</v>
      </c>
      <c r="AH21">
        <v>0</v>
      </c>
      <c r="AI21">
        <v>1</v>
      </c>
      <c r="AJ21">
        <v>0</v>
      </c>
      <c r="AK21">
        <v>0</v>
      </c>
      <c r="AN21" s="3" t="s">
        <v>11</v>
      </c>
      <c r="AO21" s="3">
        <v>2.1785612414483131</v>
      </c>
      <c r="AP21" s="3">
        <v>5.5193399112982506</v>
      </c>
      <c r="AQ21" s="3">
        <v>0.39471409198566199</v>
      </c>
      <c r="AR21" s="3">
        <v>0.69330811527343206</v>
      </c>
      <c r="AS21" s="3">
        <v>-8.6788457944256869</v>
      </c>
      <c r="AT21" s="3">
        <v>13.035968277322315</v>
      </c>
      <c r="AU21" s="3">
        <v>-8.6788457944256869</v>
      </c>
      <c r="AV21" s="3">
        <v>13.035968277322315</v>
      </c>
      <c r="AZ21" t="s">
        <v>77</v>
      </c>
      <c r="BF21" t="s">
        <v>80</v>
      </c>
    </row>
    <row r="22" spans="1:62" x14ac:dyDescent="0.25">
      <c r="A22">
        <v>1</v>
      </c>
      <c r="B22">
        <v>1</v>
      </c>
      <c r="C22">
        <v>1</v>
      </c>
      <c r="D22">
        <v>21</v>
      </c>
      <c r="E22" s="1">
        <v>178.88965999999999</v>
      </c>
      <c r="F22">
        <f t="shared" si="0"/>
        <v>1</v>
      </c>
      <c r="G22">
        <f t="shared" si="1"/>
        <v>0</v>
      </c>
      <c r="H22">
        <f t="shared" si="2"/>
        <v>0</v>
      </c>
      <c r="I22">
        <f t="shared" si="3"/>
        <v>1</v>
      </c>
      <c r="J22">
        <f t="shared" si="4"/>
        <v>1</v>
      </c>
      <c r="K22">
        <f t="shared" si="5"/>
        <v>0</v>
      </c>
      <c r="L22">
        <f t="shared" si="6"/>
        <v>0</v>
      </c>
      <c r="N22" s="2" t="s">
        <v>9</v>
      </c>
      <c r="O22" s="2">
        <v>1.3750000305646957</v>
      </c>
      <c r="P22" s="2">
        <v>5.2833542251297434</v>
      </c>
      <c r="Q22" s="2">
        <v>0.26025134260819505</v>
      </c>
      <c r="R22" s="2">
        <v>0.7948331997763558</v>
      </c>
      <c r="S22" s="2">
        <v>-9.0185350023695339</v>
      </c>
      <c r="T22" s="2">
        <v>11.768535063498925</v>
      </c>
      <c r="U22" s="2">
        <v>-9.0185350023695339</v>
      </c>
      <c r="V22" s="2">
        <v>11.768535063498925</v>
      </c>
      <c r="Y22">
        <v>178.88965999999999</v>
      </c>
      <c r="Z22">
        <v>1</v>
      </c>
      <c r="AA22">
        <v>1</v>
      </c>
      <c r="AB22">
        <v>0</v>
      </c>
      <c r="AC22">
        <v>0</v>
      </c>
      <c r="AE22">
        <v>178.88965999999999</v>
      </c>
      <c r="AF22">
        <v>1</v>
      </c>
      <c r="AG22">
        <v>0</v>
      </c>
      <c r="AH22">
        <v>0</v>
      </c>
      <c r="AI22">
        <v>1</v>
      </c>
      <c r="AJ22">
        <v>0</v>
      </c>
      <c r="AK22">
        <v>0</v>
      </c>
      <c r="BA22" t="s">
        <v>78</v>
      </c>
      <c r="BB22">
        <v>1</v>
      </c>
      <c r="BC22">
        <v>2</v>
      </c>
      <c r="BD22" t="s">
        <v>79</v>
      </c>
      <c r="BF22" t="s">
        <v>78</v>
      </c>
      <c r="BG22">
        <v>1</v>
      </c>
      <c r="BH22">
        <v>2</v>
      </c>
      <c r="BI22" t="s">
        <v>81</v>
      </c>
    </row>
    <row r="23" spans="1:62" x14ac:dyDescent="0.25">
      <c r="A23">
        <v>1</v>
      </c>
      <c r="B23">
        <v>1</v>
      </c>
      <c r="C23">
        <v>1</v>
      </c>
      <c r="D23">
        <v>22</v>
      </c>
      <c r="E23" s="1">
        <v>28.397110000000001</v>
      </c>
      <c r="F23">
        <f t="shared" si="0"/>
        <v>1</v>
      </c>
      <c r="G23">
        <f t="shared" si="1"/>
        <v>0</v>
      </c>
      <c r="H23">
        <f t="shared" si="2"/>
        <v>0</v>
      </c>
      <c r="I23">
        <f t="shared" si="3"/>
        <v>1</v>
      </c>
      <c r="J23">
        <f t="shared" si="4"/>
        <v>1</v>
      </c>
      <c r="K23">
        <f t="shared" si="5"/>
        <v>0</v>
      </c>
      <c r="L23">
        <f t="shared" si="6"/>
        <v>0</v>
      </c>
      <c r="N23" s="2" t="s">
        <v>10</v>
      </c>
      <c r="O23" s="2">
        <v>-3.6250000780531728</v>
      </c>
      <c r="P23" s="2">
        <v>5.408449216861702</v>
      </c>
      <c r="Q23" s="2">
        <v>-0.67024759458804894</v>
      </c>
      <c r="R23" s="2">
        <v>0.50317158166338039</v>
      </c>
      <c r="S23" s="2">
        <v>-14.26462483422166</v>
      </c>
      <c r="T23" s="2">
        <v>7.0146246781153145</v>
      </c>
      <c r="U23" s="2">
        <v>-14.26462483422166</v>
      </c>
      <c r="V23" s="2">
        <v>7.0146246781153145</v>
      </c>
      <c r="Y23">
        <v>28.397110000000001</v>
      </c>
      <c r="Z23">
        <v>1</v>
      </c>
      <c r="AA23">
        <v>1</v>
      </c>
      <c r="AB23">
        <v>0</v>
      </c>
      <c r="AC23">
        <v>0</v>
      </c>
      <c r="AE23">
        <v>28.397110000000001</v>
      </c>
      <c r="AF23">
        <v>1</v>
      </c>
      <c r="AG23">
        <v>0</v>
      </c>
      <c r="AH23">
        <v>0</v>
      </c>
      <c r="AI23">
        <v>1</v>
      </c>
      <c r="AJ23">
        <v>0</v>
      </c>
      <c r="AK23">
        <v>0</v>
      </c>
      <c r="BA23">
        <v>1</v>
      </c>
      <c r="BB23">
        <f>AVERAGEIFS($E$2:$E$337,$B$2:$B$337,"="&amp;$BA23,$C$2:$C$337,"="&amp;BB$22)</f>
        <v>118.00000024390243</v>
      </c>
      <c r="BC23">
        <f>AVERAGEIFS($E$2:$E$337,$B$2:$B$337,"="&amp;$BA23,$C$2:$C$337,"="&amp;BC$22)</f>
        <v>78.000000004444459</v>
      </c>
      <c r="BD23">
        <f>(BB23+BC23)/2</f>
        <v>98.000000124173454</v>
      </c>
      <c r="BF23">
        <v>1</v>
      </c>
      <c r="BG23">
        <f>COUNTIFS($B$2:$B$337,"="&amp;$BF23,$C$2:$C$337,"="&amp;BG$22)</f>
        <v>41</v>
      </c>
      <c r="BH23">
        <f>COUNTIFS($B$2:$B$337,"="&amp;$BF23,$C$2:$C$337,"="&amp;BH$22)</f>
        <v>45</v>
      </c>
      <c r="BI23">
        <f>1/BG23+1/BH23</f>
        <v>4.6612466124661245E-2</v>
      </c>
    </row>
    <row r="24" spans="1:62" ht="15.75" thickBot="1" x14ac:dyDescent="0.3">
      <c r="A24">
        <v>1</v>
      </c>
      <c r="B24">
        <v>1</v>
      </c>
      <c r="C24">
        <v>1</v>
      </c>
      <c r="D24">
        <v>23</v>
      </c>
      <c r="E24" s="1">
        <v>66.569909999999993</v>
      </c>
      <c r="F24">
        <f t="shared" si="0"/>
        <v>1</v>
      </c>
      <c r="G24">
        <f t="shared" si="1"/>
        <v>0</v>
      </c>
      <c r="H24">
        <f t="shared" si="2"/>
        <v>0</v>
      </c>
      <c r="I24">
        <f t="shared" si="3"/>
        <v>1</v>
      </c>
      <c r="J24">
        <f t="shared" si="4"/>
        <v>1</v>
      </c>
      <c r="K24">
        <f t="shared" si="5"/>
        <v>0</v>
      </c>
      <c r="L24">
        <f t="shared" si="6"/>
        <v>0</v>
      </c>
      <c r="N24" s="3" t="s">
        <v>11</v>
      </c>
      <c r="O24" s="3">
        <v>0.87499991443045178</v>
      </c>
      <c r="P24" s="3">
        <v>5.4677660593236634</v>
      </c>
      <c r="Q24" s="3">
        <v>0.16002877682347022</v>
      </c>
      <c r="R24" s="3">
        <v>0.87295691021452282</v>
      </c>
      <c r="S24" s="3">
        <v>-9.8813142882337974</v>
      </c>
      <c r="T24" s="3">
        <v>11.631314117094702</v>
      </c>
      <c r="U24" s="3">
        <v>-9.8813142882337974</v>
      </c>
      <c r="V24" s="3">
        <v>11.631314117094702</v>
      </c>
      <c r="Y24">
        <v>66.569909999999993</v>
      </c>
      <c r="Z24">
        <v>1</v>
      </c>
      <c r="AA24">
        <v>1</v>
      </c>
      <c r="AB24">
        <v>0</v>
      </c>
      <c r="AC24">
        <v>0</v>
      </c>
      <c r="AE24">
        <v>66.569909999999993</v>
      </c>
      <c r="AF24">
        <v>1</v>
      </c>
      <c r="AG24">
        <v>0</v>
      </c>
      <c r="AH24">
        <v>0</v>
      </c>
      <c r="AI24">
        <v>1</v>
      </c>
      <c r="AJ24">
        <v>0</v>
      </c>
      <c r="AK24">
        <v>0</v>
      </c>
      <c r="BA24">
        <v>2</v>
      </c>
      <c r="BB24">
        <f t="shared" ref="BB24:BC26" si="12">AVERAGEIFS($E$2:$E$337,$B$2:$B$337,"="&amp;$BA24,$C$2:$C$337,"="&amp;BB$22)</f>
        <v>106</v>
      </c>
      <c r="BC24">
        <f t="shared" si="12"/>
        <v>75.999999977777776</v>
      </c>
      <c r="BD24">
        <f t="shared" ref="BD24:BD26" si="13">(BB24+BC24)/2</f>
        <v>90.999999988888888</v>
      </c>
      <c r="BF24">
        <v>2</v>
      </c>
      <c r="BG24">
        <f t="shared" ref="BG24:BH26" si="14">COUNTIFS($B$2:$B$337,"="&amp;$BF24,$C$2:$C$337,"="&amp;BG$22)</f>
        <v>36</v>
      </c>
      <c r="BH24">
        <f t="shared" si="14"/>
        <v>45</v>
      </c>
      <c r="BI24">
        <f t="shared" ref="BI24:BI26" si="15">1/BG24+1/BH24</f>
        <v>0.05</v>
      </c>
    </row>
    <row r="25" spans="1:62" x14ac:dyDescent="0.25">
      <c r="A25">
        <v>1</v>
      </c>
      <c r="B25">
        <v>1</v>
      </c>
      <c r="C25">
        <v>1</v>
      </c>
      <c r="D25">
        <v>24</v>
      </c>
      <c r="E25" s="1">
        <v>55.442970000000003</v>
      </c>
      <c r="F25">
        <f t="shared" si="0"/>
        <v>1</v>
      </c>
      <c r="G25">
        <f t="shared" si="1"/>
        <v>0</v>
      </c>
      <c r="H25">
        <f t="shared" si="2"/>
        <v>0</v>
      </c>
      <c r="I25">
        <f t="shared" si="3"/>
        <v>1</v>
      </c>
      <c r="J25">
        <f t="shared" si="4"/>
        <v>1</v>
      </c>
      <c r="K25">
        <f t="shared" si="5"/>
        <v>0</v>
      </c>
      <c r="L25">
        <f t="shared" si="6"/>
        <v>0</v>
      </c>
      <c r="Y25">
        <v>55.442970000000003</v>
      </c>
      <c r="Z25">
        <v>1</v>
      </c>
      <c r="AA25">
        <v>1</v>
      </c>
      <c r="AB25">
        <v>0</v>
      </c>
      <c r="AC25">
        <v>0</v>
      </c>
      <c r="AE25">
        <v>55.442970000000003</v>
      </c>
      <c r="AF25">
        <v>1</v>
      </c>
      <c r="AG25">
        <v>0</v>
      </c>
      <c r="AH25">
        <v>0</v>
      </c>
      <c r="AI25">
        <v>1</v>
      </c>
      <c r="AJ25">
        <v>0</v>
      </c>
      <c r="AK25">
        <v>0</v>
      </c>
      <c r="BA25">
        <v>3</v>
      </c>
      <c r="BB25">
        <f t="shared" si="12"/>
        <v>94.000000029411765</v>
      </c>
      <c r="BC25">
        <f t="shared" si="12"/>
        <v>55.000000022222238</v>
      </c>
      <c r="BD25">
        <f t="shared" si="13"/>
        <v>74.500000025817002</v>
      </c>
      <c r="BF25">
        <v>3</v>
      </c>
      <c r="BG25">
        <f t="shared" si="14"/>
        <v>34</v>
      </c>
      <c r="BH25">
        <f t="shared" si="14"/>
        <v>45</v>
      </c>
      <c r="BI25">
        <f t="shared" si="15"/>
        <v>5.1633986928104572E-2</v>
      </c>
    </row>
    <row r="26" spans="1:62" x14ac:dyDescent="0.25">
      <c r="A26">
        <v>1</v>
      </c>
      <c r="B26">
        <v>1</v>
      </c>
      <c r="C26">
        <v>1</v>
      </c>
      <c r="D26">
        <v>25</v>
      </c>
      <c r="E26" s="1">
        <v>164.07715999999999</v>
      </c>
      <c r="F26">
        <f t="shared" si="0"/>
        <v>1</v>
      </c>
      <c r="G26">
        <f t="shared" si="1"/>
        <v>0</v>
      </c>
      <c r="H26">
        <f t="shared" si="2"/>
        <v>0</v>
      </c>
      <c r="I26">
        <f t="shared" si="3"/>
        <v>1</v>
      </c>
      <c r="J26">
        <f t="shared" si="4"/>
        <v>1</v>
      </c>
      <c r="K26">
        <f t="shared" si="5"/>
        <v>0</v>
      </c>
      <c r="L26">
        <f t="shared" si="6"/>
        <v>0</v>
      </c>
      <c r="Y26">
        <v>164.07715999999999</v>
      </c>
      <c r="Z26">
        <v>1</v>
      </c>
      <c r="AA26">
        <v>1</v>
      </c>
      <c r="AB26">
        <v>0</v>
      </c>
      <c r="AC26">
        <v>0</v>
      </c>
      <c r="AE26">
        <v>164.07715999999999</v>
      </c>
      <c r="AF26">
        <v>1</v>
      </c>
      <c r="AG26">
        <v>0</v>
      </c>
      <c r="AH26">
        <v>0</v>
      </c>
      <c r="AI26">
        <v>1</v>
      </c>
      <c r="AJ26">
        <v>0</v>
      </c>
      <c r="AK26">
        <v>0</v>
      </c>
      <c r="AN26" t="s">
        <v>12</v>
      </c>
      <c r="BA26">
        <v>4</v>
      </c>
      <c r="BB26">
        <f t="shared" si="12"/>
        <v>89.999999777777788</v>
      </c>
      <c r="BC26">
        <f t="shared" si="12"/>
        <v>49.999999333333342</v>
      </c>
      <c r="BD26">
        <f t="shared" si="13"/>
        <v>69.999999555555561</v>
      </c>
      <c r="BF26">
        <v>4</v>
      </c>
      <c r="BG26">
        <f t="shared" si="14"/>
        <v>45</v>
      </c>
      <c r="BH26">
        <f t="shared" si="14"/>
        <v>45</v>
      </c>
      <c r="BI26">
        <f t="shared" si="15"/>
        <v>4.4444444444444446E-2</v>
      </c>
    </row>
    <row r="27" spans="1:62" ht="15.75" thickBot="1" x14ac:dyDescent="0.3">
      <c r="A27">
        <v>1</v>
      </c>
      <c r="B27">
        <v>1</v>
      </c>
      <c r="C27">
        <v>1</v>
      </c>
      <c r="D27">
        <v>26</v>
      </c>
      <c r="E27" s="1">
        <v>158.56783999999999</v>
      </c>
      <c r="F27">
        <f t="shared" si="0"/>
        <v>1</v>
      </c>
      <c r="G27">
        <f t="shared" si="1"/>
        <v>0</v>
      </c>
      <c r="H27">
        <f t="shared" si="2"/>
        <v>0</v>
      </c>
      <c r="I27">
        <f t="shared" si="3"/>
        <v>1</v>
      </c>
      <c r="J27">
        <f t="shared" si="4"/>
        <v>1</v>
      </c>
      <c r="K27">
        <f t="shared" si="5"/>
        <v>0</v>
      </c>
      <c r="L27">
        <f t="shared" si="6"/>
        <v>0</v>
      </c>
      <c r="Y27">
        <v>158.56783999999999</v>
      </c>
      <c r="Z27">
        <v>1</v>
      </c>
      <c r="AA27">
        <v>1</v>
      </c>
      <c r="AB27">
        <v>0</v>
      </c>
      <c r="AC27">
        <v>0</v>
      </c>
      <c r="AE27">
        <v>158.56783999999999</v>
      </c>
      <c r="AF27">
        <v>1</v>
      </c>
      <c r="AG27">
        <v>0</v>
      </c>
      <c r="AH27">
        <v>0</v>
      </c>
      <c r="AI27">
        <v>1</v>
      </c>
      <c r="AJ27">
        <v>0</v>
      </c>
      <c r="AK27">
        <v>0</v>
      </c>
      <c r="AN27" t="s">
        <v>39</v>
      </c>
      <c r="BA27" t="s">
        <v>79</v>
      </c>
      <c r="BB27">
        <f>SUM(BB23:BB26)/4</f>
        <v>102.000000012773</v>
      </c>
      <c r="BC27">
        <f>SUM(BC23:BC26)/4</f>
        <v>64.749999834444452</v>
      </c>
      <c r="BF27" t="s">
        <v>81</v>
      </c>
      <c r="BG27">
        <f>1/BG23+1/BG24+1/BG25+1/BG26</f>
        <v>0.10380200860832138</v>
      </c>
      <c r="BH27">
        <f>1/BH23+1/BH24+1/BH25+1/BH26</f>
        <v>8.8888888888888892E-2</v>
      </c>
    </row>
    <row r="28" spans="1:62" x14ac:dyDescent="0.25">
      <c r="A28">
        <v>1</v>
      </c>
      <c r="B28">
        <v>1</v>
      </c>
      <c r="C28">
        <v>1</v>
      </c>
      <c r="D28">
        <v>27</v>
      </c>
      <c r="E28" s="1">
        <v>107.76384</v>
      </c>
      <c r="F28">
        <f t="shared" si="0"/>
        <v>1</v>
      </c>
      <c r="G28">
        <f t="shared" si="1"/>
        <v>0</v>
      </c>
      <c r="H28">
        <f t="shared" si="2"/>
        <v>0</v>
      </c>
      <c r="I28">
        <f t="shared" si="3"/>
        <v>1</v>
      </c>
      <c r="J28">
        <f t="shared" si="4"/>
        <v>1</v>
      </c>
      <c r="K28">
        <f t="shared" si="5"/>
        <v>0</v>
      </c>
      <c r="L28">
        <f t="shared" si="6"/>
        <v>0</v>
      </c>
      <c r="Y28">
        <v>107.76384</v>
      </c>
      <c r="Z28">
        <v>1</v>
      </c>
      <c r="AA28">
        <v>1</v>
      </c>
      <c r="AB28">
        <v>0</v>
      </c>
      <c r="AC28">
        <v>0</v>
      </c>
      <c r="AE28">
        <v>107.76384</v>
      </c>
      <c r="AF28">
        <v>1</v>
      </c>
      <c r="AG28">
        <v>0</v>
      </c>
      <c r="AH28">
        <v>0</v>
      </c>
      <c r="AI28">
        <v>1</v>
      </c>
      <c r="AJ28">
        <v>0</v>
      </c>
      <c r="AK28">
        <v>0</v>
      </c>
      <c r="AN28" s="5" t="s">
        <v>13</v>
      </c>
      <c r="AO28" s="5"/>
    </row>
    <row r="29" spans="1:62" x14ac:dyDescent="0.25">
      <c r="A29">
        <v>1</v>
      </c>
      <c r="B29">
        <v>1</v>
      </c>
      <c r="C29">
        <v>1</v>
      </c>
      <c r="D29">
        <v>28</v>
      </c>
      <c r="E29" s="1">
        <v>134.25699</v>
      </c>
      <c r="F29">
        <f t="shared" si="0"/>
        <v>1</v>
      </c>
      <c r="G29">
        <f t="shared" si="1"/>
        <v>0</v>
      </c>
      <c r="H29">
        <f t="shared" si="2"/>
        <v>0</v>
      </c>
      <c r="I29">
        <f t="shared" si="3"/>
        <v>1</v>
      </c>
      <c r="J29">
        <f t="shared" si="4"/>
        <v>1</v>
      </c>
      <c r="K29">
        <f t="shared" si="5"/>
        <v>0</v>
      </c>
      <c r="L29">
        <f t="shared" si="6"/>
        <v>0</v>
      </c>
      <c r="Y29">
        <v>134.25699</v>
      </c>
      <c r="Z29">
        <v>1</v>
      </c>
      <c r="AA29">
        <v>1</v>
      </c>
      <c r="AB29">
        <v>0</v>
      </c>
      <c r="AC29">
        <v>0</v>
      </c>
      <c r="AE29">
        <v>134.25699</v>
      </c>
      <c r="AF29">
        <v>1</v>
      </c>
      <c r="AG29">
        <v>0</v>
      </c>
      <c r="AH29">
        <v>0</v>
      </c>
      <c r="AI29">
        <v>1</v>
      </c>
      <c r="AJ29">
        <v>0</v>
      </c>
      <c r="AK29">
        <v>0</v>
      </c>
      <c r="AN29" s="2" t="s">
        <v>14</v>
      </c>
      <c r="AO29" s="2">
        <v>0.19937629411387461</v>
      </c>
    </row>
    <row r="30" spans="1:62" x14ac:dyDescent="0.25">
      <c r="A30">
        <v>1</v>
      </c>
      <c r="B30">
        <v>1</v>
      </c>
      <c r="C30">
        <v>1</v>
      </c>
      <c r="D30">
        <v>29</v>
      </c>
      <c r="E30" s="1">
        <v>60.512740000000001</v>
      </c>
      <c r="F30">
        <f t="shared" si="0"/>
        <v>1</v>
      </c>
      <c r="G30">
        <f t="shared" si="1"/>
        <v>0</v>
      </c>
      <c r="H30">
        <f t="shared" si="2"/>
        <v>0</v>
      </c>
      <c r="I30">
        <f t="shared" si="3"/>
        <v>1</v>
      </c>
      <c r="J30">
        <f t="shared" si="4"/>
        <v>1</v>
      </c>
      <c r="K30">
        <f t="shared" si="5"/>
        <v>0</v>
      </c>
      <c r="L30">
        <f t="shared" si="6"/>
        <v>0</v>
      </c>
      <c r="N30" t="s">
        <v>12</v>
      </c>
      <c r="Y30">
        <v>60.512740000000001</v>
      </c>
      <c r="Z30">
        <v>1</v>
      </c>
      <c r="AA30">
        <v>1</v>
      </c>
      <c r="AB30">
        <v>0</v>
      </c>
      <c r="AC30">
        <v>0</v>
      </c>
      <c r="AE30">
        <v>60.512740000000001</v>
      </c>
      <c r="AF30">
        <v>1</v>
      </c>
      <c r="AG30">
        <v>0</v>
      </c>
      <c r="AH30">
        <v>0</v>
      </c>
      <c r="AI30">
        <v>1</v>
      </c>
      <c r="AJ30">
        <v>0</v>
      </c>
      <c r="AK30">
        <v>0</v>
      </c>
      <c r="AN30" s="2" t="s">
        <v>15</v>
      </c>
      <c r="AO30" s="2">
        <v>3.9750906654582238E-2</v>
      </c>
    </row>
    <row r="31" spans="1:62" ht="15.75" thickBot="1" x14ac:dyDescent="0.3">
      <c r="A31">
        <v>1</v>
      </c>
      <c r="B31">
        <v>1</v>
      </c>
      <c r="C31">
        <v>1</v>
      </c>
      <c r="D31">
        <v>30</v>
      </c>
      <c r="E31" s="1">
        <v>84.840389999999999</v>
      </c>
      <c r="F31">
        <f t="shared" si="0"/>
        <v>1</v>
      </c>
      <c r="G31">
        <f t="shared" si="1"/>
        <v>0</v>
      </c>
      <c r="H31">
        <f t="shared" si="2"/>
        <v>0</v>
      </c>
      <c r="I31">
        <f t="shared" si="3"/>
        <v>1</v>
      </c>
      <c r="J31">
        <f t="shared" si="4"/>
        <v>1</v>
      </c>
      <c r="K31">
        <f t="shared" si="5"/>
        <v>0</v>
      </c>
      <c r="L31">
        <f t="shared" si="6"/>
        <v>0</v>
      </c>
      <c r="N31" t="s">
        <v>37</v>
      </c>
      <c r="Y31">
        <v>84.840389999999999</v>
      </c>
      <c r="Z31">
        <v>1</v>
      </c>
      <c r="AA31">
        <v>1</v>
      </c>
      <c r="AB31">
        <v>0</v>
      </c>
      <c r="AC31">
        <v>0</v>
      </c>
      <c r="AE31">
        <v>84.840389999999999</v>
      </c>
      <c r="AF31">
        <v>1</v>
      </c>
      <c r="AG31">
        <v>0</v>
      </c>
      <c r="AH31">
        <v>0</v>
      </c>
      <c r="AI31">
        <v>1</v>
      </c>
      <c r="AJ31">
        <v>0</v>
      </c>
      <c r="AK31">
        <v>0</v>
      </c>
      <c r="AN31" s="2" t="s">
        <v>16</v>
      </c>
      <c r="AO31" s="2">
        <v>2.2238765134605012E-2</v>
      </c>
    </row>
    <row r="32" spans="1:62" x14ac:dyDescent="0.25">
      <c r="A32">
        <v>1</v>
      </c>
      <c r="B32">
        <v>1</v>
      </c>
      <c r="C32">
        <v>1</v>
      </c>
      <c r="D32">
        <v>31</v>
      </c>
      <c r="E32" s="1">
        <v>235.95027999999999</v>
      </c>
      <c r="F32">
        <f t="shared" si="0"/>
        <v>1</v>
      </c>
      <c r="G32">
        <f t="shared" si="1"/>
        <v>0</v>
      </c>
      <c r="H32">
        <f t="shared" si="2"/>
        <v>0</v>
      </c>
      <c r="I32">
        <f t="shared" si="3"/>
        <v>1</v>
      </c>
      <c r="J32">
        <f t="shared" si="4"/>
        <v>1</v>
      </c>
      <c r="K32">
        <f t="shared" si="5"/>
        <v>0</v>
      </c>
      <c r="L32">
        <f t="shared" si="6"/>
        <v>0</v>
      </c>
      <c r="N32" s="5" t="s">
        <v>13</v>
      </c>
      <c r="O32" s="5"/>
      <c r="Y32">
        <v>235.95027999999999</v>
      </c>
      <c r="Z32">
        <v>1</v>
      </c>
      <c r="AA32">
        <v>1</v>
      </c>
      <c r="AB32">
        <v>0</v>
      </c>
      <c r="AC32">
        <v>0</v>
      </c>
      <c r="AE32">
        <v>235.95027999999999</v>
      </c>
      <c r="AF32">
        <v>1</v>
      </c>
      <c r="AG32">
        <v>0</v>
      </c>
      <c r="AH32">
        <v>0</v>
      </c>
      <c r="AI32">
        <v>1</v>
      </c>
      <c r="AJ32">
        <v>0</v>
      </c>
      <c r="AK32">
        <v>0</v>
      </c>
      <c r="AN32" s="2" t="s">
        <v>17</v>
      </c>
      <c r="AO32" s="2">
        <v>59.154185535788976</v>
      </c>
    </row>
    <row r="33" spans="1:48" ht="15.75" thickBot="1" x14ac:dyDescent="0.3">
      <c r="A33">
        <v>1</v>
      </c>
      <c r="B33">
        <v>1</v>
      </c>
      <c r="C33">
        <v>1</v>
      </c>
      <c r="D33">
        <v>32</v>
      </c>
      <c r="E33" s="1">
        <v>83.218130000000002</v>
      </c>
      <c r="F33">
        <f t="shared" si="0"/>
        <v>1</v>
      </c>
      <c r="G33">
        <f t="shared" si="1"/>
        <v>0</v>
      </c>
      <c r="H33">
        <f t="shared" si="2"/>
        <v>0</v>
      </c>
      <c r="I33">
        <f t="shared" si="3"/>
        <v>1</v>
      </c>
      <c r="J33">
        <f t="shared" si="4"/>
        <v>1</v>
      </c>
      <c r="K33">
        <f t="shared" si="5"/>
        <v>0</v>
      </c>
      <c r="L33">
        <f t="shared" si="6"/>
        <v>0</v>
      </c>
      <c r="N33" s="2" t="s">
        <v>14</v>
      </c>
      <c r="O33" s="2">
        <v>0.36694604270490405</v>
      </c>
      <c r="Y33">
        <v>83.218130000000002</v>
      </c>
      <c r="Z33">
        <v>1</v>
      </c>
      <c r="AA33">
        <v>1</v>
      </c>
      <c r="AB33">
        <v>0</v>
      </c>
      <c r="AC33">
        <v>0</v>
      </c>
      <c r="AE33">
        <v>83.218130000000002</v>
      </c>
      <c r="AF33">
        <v>1</v>
      </c>
      <c r="AG33">
        <v>0</v>
      </c>
      <c r="AH33">
        <v>0</v>
      </c>
      <c r="AI33">
        <v>1</v>
      </c>
      <c r="AJ33">
        <v>0</v>
      </c>
      <c r="AK33">
        <v>0</v>
      </c>
      <c r="AN33" s="3" t="s">
        <v>18</v>
      </c>
      <c r="AO33" s="3">
        <v>336</v>
      </c>
    </row>
    <row r="34" spans="1:48" x14ac:dyDescent="0.25">
      <c r="A34">
        <v>1</v>
      </c>
      <c r="B34">
        <v>1</v>
      </c>
      <c r="C34">
        <v>1</v>
      </c>
      <c r="D34">
        <v>33</v>
      </c>
      <c r="E34" s="1">
        <v>54.162840000000003</v>
      </c>
      <c r="F34">
        <f t="shared" si="0"/>
        <v>1</v>
      </c>
      <c r="G34">
        <f t="shared" si="1"/>
        <v>0</v>
      </c>
      <c r="H34">
        <f t="shared" si="2"/>
        <v>0</v>
      </c>
      <c r="I34">
        <f t="shared" si="3"/>
        <v>1</v>
      </c>
      <c r="J34">
        <f t="shared" si="4"/>
        <v>1</v>
      </c>
      <c r="K34">
        <f t="shared" si="5"/>
        <v>0</v>
      </c>
      <c r="L34">
        <f t="shared" si="6"/>
        <v>0</v>
      </c>
      <c r="N34" s="2" t="s">
        <v>15</v>
      </c>
      <c r="O34" s="2">
        <v>0.13464939825678926</v>
      </c>
      <c r="Y34">
        <v>54.162840000000003</v>
      </c>
      <c r="Z34">
        <v>1</v>
      </c>
      <c r="AA34">
        <v>1</v>
      </c>
      <c r="AB34">
        <v>0</v>
      </c>
      <c r="AC34">
        <v>0</v>
      </c>
      <c r="AE34">
        <v>54.162840000000003</v>
      </c>
      <c r="AF34">
        <v>1</v>
      </c>
      <c r="AG34">
        <v>0</v>
      </c>
      <c r="AH34">
        <v>0</v>
      </c>
      <c r="AI34">
        <v>1</v>
      </c>
      <c r="AJ34">
        <v>0</v>
      </c>
      <c r="AK34">
        <v>0</v>
      </c>
    </row>
    <row r="35" spans="1:48" ht="15.75" thickBot="1" x14ac:dyDescent="0.3">
      <c r="A35">
        <v>1</v>
      </c>
      <c r="B35">
        <v>1</v>
      </c>
      <c r="C35">
        <v>1</v>
      </c>
      <c r="D35">
        <v>34</v>
      </c>
      <c r="E35" s="1">
        <v>99.717770000000002</v>
      </c>
      <c r="F35">
        <f t="shared" si="0"/>
        <v>1</v>
      </c>
      <c r="G35">
        <f t="shared" si="1"/>
        <v>0</v>
      </c>
      <c r="H35">
        <f t="shared" si="2"/>
        <v>0</v>
      </c>
      <c r="I35">
        <f t="shared" si="3"/>
        <v>1</v>
      </c>
      <c r="J35">
        <f t="shared" si="4"/>
        <v>1</v>
      </c>
      <c r="K35">
        <f t="shared" si="5"/>
        <v>0</v>
      </c>
      <c r="L35">
        <f t="shared" si="6"/>
        <v>0</v>
      </c>
      <c r="N35" s="2" t="s">
        <v>16</v>
      </c>
      <c r="O35" s="2">
        <v>0.12419198917227915</v>
      </c>
      <c r="Y35">
        <v>99.717770000000002</v>
      </c>
      <c r="Z35">
        <v>1</v>
      </c>
      <c r="AA35">
        <v>1</v>
      </c>
      <c r="AB35">
        <v>0</v>
      </c>
      <c r="AC35">
        <v>0</v>
      </c>
      <c r="AE35">
        <v>99.717770000000002</v>
      </c>
      <c r="AF35">
        <v>1</v>
      </c>
      <c r="AG35">
        <v>0</v>
      </c>
      <c r="AH35">
        <v>0</v>
      </c>
      <c r="AI35">
        <v>1</v>
      </c>
      <c r="AJ35">
        <v>0</v>
      </c>
      <c r="AK35">
        <v>0</v>
      </c>
      <c r="AN35" t="s">
        <v>19</v>
      </c>
    </row>
    <row r="36" spans="1:48" x14ac:dyDescent="0.25">
      <c r="A36">
        <v>1</v>
      </c>
      <c r="B36">
        <v>1</v>
      </c>
      <c r="C36">
        <v>1</v>
      </c>
      <c r="D36">
        <v>35</v>
      </c>
      <c r="E36" s="1">
        <v>54.691989999999997</v>
      </c>
      <c r="F36">
        <f t="shared" si="0"/>
        <v>1</v>
      </c>
      <c r="G36">
        <f t="shared" si="1"/>
        <v>0</v>
      </c>
      <c r="H36">
        <f t="shared" si="2"/>
        <v>0</v>
      </c>
      <c r="I36">
        <f t="shared" si="3"/>
        <v>1</v>
      </c>
      <c r="J36">
        <f t="shared" si="4"/>
        <v>1</v>
      </c>
      <c r="K36">
        <f t="shared" si="5"/>
        <v>0</v>
      </c>
      <c r="L36">
        <f t="shared" si="6"/>
        <v>0</v>
      </c>
      <c r="N36" s="2" t="s">
        <v>17</v>
      </c>
      <c r="O36" s="2">
        <v>55.985237944538056</v>
      </c>
      <c r="Y36">
        <v>54.691989999999997</v>
      </c>
      <c r="Z36">
        <v>1</v>
      </c>
      <c r="AA36">
        <v>1</v>
      </c>
      <c r="AB36">
        <v>0</v>
      </c>
      <c r="AC36">
        <v>0</v>
      </c>
      <c r="AE36">
        <v>54.691989999999997</v>
      </c>
      <c r="AF36">
        <v>1</v>
      </c>
      <c r="AG36">
        <v>0</v>
      </c>
      <c r="AH36">
        <v>0</v>
      </c>
      <c r="AI36">
        <v>1</v>
      </c>
      <c r="AJ36">
        <v>0</v>
      </c>
      <c r="AK36">
        <v>0</v>
      </c>
      <c r="AN36" s="4"/>
      <c r="AO36" s="4" t="s">
        <v>24</v>
      </c>
      <c r="AP36" s="4" t="s">
        <v>25</v>
      </c>
      <c r="AQ36" s="4" t="s">
        <v>26</v>
      </c>
      <c r="AR36" s="4" t="s">
        <v>27</v>
      </c>
      <c r="AS36" s="4" t="s">
        <v>28</v>
      </c>
    </row>
    <row r="37" spans="1:48" ht="15.75" thickBot="1" x14ac:dyDescent="0.3">
      <c r="A37">
        <v>1</v>
      </c>
      <c r="B37">
        <v>1</v>
      </c>
      <c r="C37">
        <v>1</v>
      </c>
      <c r="D37">
        <v>36</v>
      </c>
      <c r="E37" s="1">
        <v>105.76824999999999</v>
      </c>
      <c r="F37">
        <f t="shared" si="0"/>
        <v>1</v>
      </c>
      <c r="G37">
        <f t="shared" si="1"/>
        <v>0</v>
      </c>
      <c r="H37">
        <f t="shared" si="2"/>
        <v>0</v>
      </c>
      <c r="I37">
        <f t="shared" si="3"/>
        <v>1</v>
      </c>
      <c r="J37">
        <f t="shared" si="4"/>
        <v>1</v>
      </c>
      <c r="K37">
        <f t="shared" si="5"/>
        <v>0</v>
      </c>
      <c r="L37">
        <f t="shared" si="6"/>
        <v>0</v>
      </c>
      <c r="N37" s="3" t="s">
        <v>18</v>
      </c>
      <c r="O37" s="3">
        <v>336</v>
      </c>
      <c r="Y37">
        <v>105.76824999999999</v>
      </c>
      <c r="Z37">
        <v>1</v>
      </c>
      <c r="AA37">
        <v>1</v>
      </c>
      <c r="AB37">
        <v>0</v>
      </c>
      <c r="AC37">
        <v>0</v>
      </c>
      <c r="AE37">
        <v>105.76824999999999</v>
      </c>
      <c r="AF37">
        <v>1</v>
      </c>
      <c r="AG37">
        <v>0</v>
      </c>
      <c r="AH37">
        <v>0</v>
      </c>
      <c r="AI37">
        <v>1</v>
      </c>
      <c r="AJ37">
        <v>0</v>
      </c>
      <c r="AK37">
        <v>0</v>
      </c>
      <c r="AN37" s="2" t="s">
        <v>20</v>
      </c>
      <c r="AO37" s="2">
        <v>6</v>
      </c>
      <c r="AP37" s="2">
        <v>47657.360921583138</v>
      </c>
      <c r="AQ37" s="2">
        <v>7942.8934869305231</v>
      </c>
      <c r="AR37" s="2">
        <v>2.2699055172227696</v>
      </c>
      <c r="AS37" s="2">
        <v>3.675148109272397E-2</v>
      </c>
    </row>
    <row r="38" spans="1:48" x14ac:dyDescent="0.25">
      <c r="A38">
        <v>1</v>
      </c>
      <c r="B38">
        <v>1</v>
      </c>
      <c r="C38">
        <v>1</v>
      </c>
      <c r="D38">
        <v>37</v>
      </c>
      <c r="E38" s="1">
        <v>176.23760999999999</v>
      </c>
      <c r="F38">
        <f t="shared" si="0"/>
        <v>1</v>
      </c>
      <c r="G38">
        <f t="shared" si="1"/>
        <v>0</v>
      </c>
      <c r="H38">
        <f t="shared" si="2"/>
        <v>0</v>
      </c>
      <c r="I38">
        <f t="shared" si="3"/>
        <v>1</v>
      </c>
      <c r="J38">
        <f t="shared" si="4"/>
        <v>1</v>
      </c>
      <c r="K38">
        <f t="shared" si="5"/>
        <v>0</v>
      </c>
      <c r="L38">
        <f t="shared" si="6"/>
        <v>0</v>
      </c>
      <c r="Y38">
        <v>176.23760999999999</v>
      </c>
      <c r="Z38">
        <v>1</v>
      </c>
      <c r="AA38">
        <v>1</v>
      </c>
      <c r="AB38">
        <v>0</v>
      </c>
      <c r="AC38">
        <v>0</v>
      </c>
      <c r="AE38">
        <v>176.23760999999999</v>
      </c>
      <c r="AF38">
        <v>1</v>
      </c>
      <c r="AG38">
        <v>0</v>
      </c>
      <c r="AH38">
        <v>0</v>
      </c>
      <c r="AI38">
        <v>1</v>
      </c>
      <c r="AJ38">
        <v>0</v>
      </c>
      <c r="AK38">
        <v>0</v>
      </c>
      <c r="AN38" s="2" t="s">
        <v>21</v>
      </c>
      <c r="AO38" s="2">
        <v>329</v>
      </c>
      <c r="AP38" s="2">
        <v>1151242.6122464375</v>
      </c>
      <c r="AQ38" s="2">
        <v>3499.2176664025455</v>
      </c>
      <c r="AR38" s="2"/>
      <c r="AS38" s="2"/>
    </row>
    <row r="39" spans="1:48" ht="15.75" thickBot="1" x14ac:dyDescent="0.3">
      <c r="A39">
        <v>1</v>
      </c>
      <c r="B39">
        <v>1</v>
      </c>
      <c r="C39">
        <v>1</v>
      </c>
      <c r="D39">
        <v>38</v>
      </c>
      <c r="E39" s="1">
        <v>101.52872000000001</v>
      </c>
      <c r="F39">
        <f t="shared" si="0"/>
        <v>1</v>
      </c>
      <c r="G39">
        <f t="shared" si="1"/>
        <v>0</v>
      </c>
      <c r="H39">
        <f t="shared" si="2"/>
        <v>0</v>
      </c>
      <c r="I39">
        <f t="shared" si="3"/>
        <v>1</v>
      </c>
      <c r="J39">
        <f t="shared" si="4"/>
        <v>1</v>
      </c>
      <c r="K39">
        <f t="shared" si="5"/>
        <v>0</v>
      </c>
      <c r="L39">
        <f t="shared" si="6"/>
        <v>0</v>
      </c>
      <c r="N39" t="s">
        <v>19</v>
      </c>
      <c r="Y39">
        <v>101.52872000000001</v>
      </c>
      <c r="Z39">
        <v>1</v>
      </c>
      <c r="AA39">
        <v>1</v>
      </c>
      <c r="AB39">
        <v>0</v>
      </c>
      <c r="AC39">
        <v>0</v>
      </c>
      <c r="AE39">
        <v>101.52872000000001</v>
      </c>
      <c r="AF39">
        <v>1</v>
      </c>
      <c r="AG39">
        <v>0</v>
      </c>
      <c r="AH39">
        <v>0</v>
      </c>
      <c r="AI39">
        <v>1</v>
      </c>
      <c r="AJ39">
        <v>0</v>
      </c>
      <c r="AK39">
        <v>0</v>
      </c>
      <c r="AN39" s="3" t="s">
        <v>22</v>
      </c>
      <c r="AO39" s="3">
        <v>335</v>
      </c>
      <c r="AP39" s="3">
        <v>1198899.9731680206</v>
      </c>
      <c r="AQ39" s="3"/>
      <c r="AR39" s="3"/>
      <c r="AS39" s="3"/>
    </row>
    <row r="40" spans="1:48" ht="15.75" thickBot="1" x14ac:dyDescent="0.3">
      <c r="A40">
        <v>1</v>
      </c>
      <c r="B40">
        <v>1</v>
      </c>
      <c r="C40">
        <v>1</v>
      </c>
      <c r="D40">
        <v>39</v>
      </c>
      <c r="E40" s="1">
        <v>65.436220000000006</v>
      </c>
      <c r="F40">
        <f t="shared" si="0"/>
        <v>1</v>
      </c>
      <c r="G40">
        <f t="shared" si="1"/>
        <v>0</v>
      </c>
      <c r="H40">
        <f t="shared" si="2"/>
        <v>0</v>
      </c>
      <c r="I40">
        <f t="shared" si="3"/>
        <v>1</v>
      </c>
      <c r="J40">
        <f t="shared" si="4"/>
        <v>1</v>
      </c>
      <c r="K40">
        <f t="shared" si="5"/>
        <v>0</v>
      </c>
      <c r="L40">
        <f t="shared" si="6"/>
        <v>0</v>
      </c>
      <c r="N40" s="4"/>
      <c r="O40" s="4" t="s">
        <v>24</v>
      </c>
      <c r="P40" s="4" t="s">
        <v>25</v>
      </c>
      <c r="Q40" s="4" t="s">
        <v>26</v>
      </c>
      <c r="R40" s="4" t="s">
        <v>27</v>
      </c>
      <c r="S40" s="4" t="s">
        <v>28</v>
      </c>
      <c r="Y40">
        <v>65.436220000000006</v>
      </c>
      <c r="Z40">
        <v>1</v>
      </c>
      <c r="AA40">
        <v>1</v>
      </c>
      <c r="AB40">
        <v>0</v>
      </c>
      <c r="AC40">
        <v>0</v>
      </c>
      <c r="AE40">
        <v>65.436220000000006</v>
      </c>
      <c r="AF40">
        <v>1</v>
      </c>
      <c r="AG40">
        <v>0</v>
      </c>
      <c r="AH40">
        <v>0</v>
      </c>
      <c r="AI40">
        <v>1</v>
      </c>
      <c r="AJ40">
        <v>0</v>
      </c>
      <c r="AK40">
        <v>0</v>
      </c>
    </row>
    <row r="41" spans="1:48" x14ac:dyDescent="0.25">
      <c r="A41">
        <v>1</v>
      </c>
      <c r="B41">
        <v>1</v>
      </c>
      <c r="C41">
        <v>1</v>
      </c>
      <c r="D41">
        <v>40</v>
      </c>
      <c r="E41" s="1">
        <v>120.46495</v>
      </c>
      <c r="F41">
        <f t="shared" si="0"/>
        <v>1</v>
      </c>
      <c r="G41">
        <f t="shared" si="1"/>
        <v>0</v>
      </c>
      <c r="H41">
        <f t="shared" si="2"/>
        <v>0</v>
      </c>
      <c r="I41">
        <f t="shared" si="3"/>
        <v>1</v>
      </c>
      <c r="J41">
        <f t="shared" si="4"/>
        <v>1</v>
      </c>
      <c r="K41">
        <f t="shared" si="5"/>
        <v>0</v>
      </c>
      <c r="L41">
        <f t="shared" si="6"/>
        <v>0</v>
      </c>
      <c r="N41" s="2" t="s">
        <v>20</v>
      </c>
      <c r="O41" s="2">
        <v>4</v>
      </c>
      <c r="P41" s="2">
        <v>161431.15995715477</v>
      </c>
      <c r="Q41" s="2">
        <v>40357.789989288693</v>
      </c>
      <c r="R41" s="2">
        <v>12.875980768146187</v>
      </c>
      <c r="S41" s="2">
        <v>9.3833736361443177E-10</v>
      </c>
      <c r="Y41">
        <v>120.46495</v>
      </c>
      <c r="Z41">
        <v>1</v>
      </c>
      <c r="AA41">
        <v>1</v>
      </c>
      <c r="AB41">
        <v>0</v>
      </c>
      <c r="AC41">
        <v>0</v>
      </c>
      <c r="AE41">
        <v>120.46495</v>
      </c>
      <c r="AF41">
        <v>1</v>
      </c>
      <c r="AG41">
        <v>0</v>
      </c>
      <c r="AH41">
        <v>0</v>
      </c>
      <c r="AI41">
        <v>1</v>
      </c>
      <c r="AJ41">
        <v>0</v>
      </c>
      <c r="AK41">
        <v>0</v>
      </c>
      <c r="AN41" s="4"/>
      <c r="AO41" s="4" t="s">
        <v>29</v>
      </c>
      <c r="AP41" s="4" t="s">
        <v>17</v>
      </c>
      <c r="AQ41" s="4" t="s">
        <v>30</v>
      </c>
      <c r="AR41" s="4" t="s">
        <v>31</v>
      </c>
      <c r="AS41" s="4" t="s">
        <v>32</v>
      </c>
      <c r="AT41" s="4" t="s">
        <v>33</v>
      </c>
      <c r="AU41" s="4" t="s">
        <v>34</v>
      </c>
      <c r="AV41" s="4" t="s">
        <v>35</v>
      </c>
    </row>
    <row r="42" spans="1:48" x14ac:dyDescent="0.25">
      <c r="A42">
        <v>1</v>
      </c>
      <c r="B42">
        <v>1</v>
      </c>
      <c r="C42">
        <v>1</v>
      </c>
      <c r="D42">
        <v>41</v>
      </c>
      <c r="E42" s="1">
        <v>60.455370000000002</v>
      </c>
      <c r="F42">
        <f t="shared" si="0"/>
        <v>1</v>
      </c>
      <c r="G42">
        <f t="shared" si="1"/>
        <v>0</v>
      </c>
      <c r="H42">
        <f t="shared" si="2"/>
        <v>0</v>
      </c>
      <c r="I42">
        <f t="shared" si="3"/>
        <v>1</v>
      </c>
      <c r="J42">
        <f t="shared" si="4"/>
        <v>1</v>
      </c>
      <c r="K42">
        <f t="shared" si="5"/>
        <v>0</v>
      </c>
      <c r="L42">
        <f t="shared" si="6"/>
        <v>0</v>
      </c>
      <c r="N42" s="2" t="s">
        <v>21</v>
      </c>
      <c r="O42" s="2">
        <v>331</v>
      </c>
      <c r="P42" s="2">
        <v>1037468.8132108658</v>
      </c>
      <c r="Q42" s="2">
        <v>3134.3468677065434</v>
      </c>
      <c r="R42" s="2"/>
      <c r="S42" s="2"/>
      <c r="Y42">
        <v>60.455370000000002</v>
      </c>
      <c r="Z42">
        <v>1</v>
      </c>
      <c r="AA42">
        <v>1</v>
      </c>
      <c r="AB42">
        <v>0</v>
      </c>
      <c r="AC42">
        <v>0</v>
      </c>
      <c r="AE42">
        <v>60.455370000000002</v>
      </c>
      <c r="AF42">
        <v>1</v>
      </c>
      <c r="AG42">
        <v>0</v>
      </c>
      <c r="AH42">
        <v>0</v>
      </c>
      <c r="AI42">
        <v>1</v>
      </c>
      <c r="AJ42">
        <v>0</v>
      </c>
      <c r="AK42">
        <v>0</v>
      </c>
      <c r="AN42" s="2" t="s">
        <v>23</v>
      </c>
      <c r="AO42" s="2">
        <v>81.933536628186701</v>
      </c>
      <c r="AP42" s="2">
        <v>3.2360968111949346</v>
      </c>
      <c r="AQ42" s="2">
        <v>25.318629635784163</v>
      </c>
      <c r="AR42" s="2">
        <v>3.0523781280927119E-79</v>
      </c>
      <c r="AS42" s="2">
        <v>75.567484769795087</v>
      </c>
      <c r="AT42" s="2">
        <v>88.299588486578315</v>
      </c>
      <c r="AU42" s="2">
        <v>75.567484769795087</v>
      </c>
      <c r="AV42" s="2">
        <v>88.299588486578315</v>
      </c>
    </row>
    <row r="43" spans="1:48" ht="15.75" thickBot="1" x14ac:dyDescent="0.3">
      <c r="A43">
        <v>2</v>
      </c>
      <c r="B43">
        <v>2</v>
      </c>
      <c r="C43">
        <v>1</v>
      </c>
      <c r="D43">
        <v>1</v>
      </c>
      <c r="E43" s="1">
        <v>134.33045000000001</v>
      </c>
      <c r="F43">
        <f t="shared" si="0"/>
        <v>0</v>
      </c>
      <c r="G43">
        <f t="shared" si="1"/>
        <v>1</v>
      </c>
      <c r="H43">
        <f t="shared" si="2"/>
        <v>0</v>
      </c>
      <c r="I43">
        <f t="shared" si="3"/>
        <v>1</v>
      </c>
      <c r="J43">
        <f t="shared" si="4"/>
        <v>0</v>
      </c>
      <c r="K43">
        <f t="shared" si="5"/>
        <v>1</v>
      </c>
      <c r="L43">
        <f t="shared" si="6"/>
        <v>0</v>
      </c>
      <c r="N43" s="3" t="s">
        <v>22</v>
      </c>
      <c r="O43" s="3">
        <v>335</v>
      </c>
      <c r="P43" s="3">
        <v>1198899.9731680206</v>
      </c>
      <c r="Q43" s="3"/>
      <c r="R43" s="3"/>
      <c r="S43" s="3"/>
      <c r="Y43">
        <v>134.33045000000001</v>
      </c>
      <c r="Z43">
        <v>1</v>
      </c>
      <c r="AA43">
        <v>0</v>
      </c>
      <c r="AB43">
        <v>1</v>
      </c>
      <c r="AC43">
        <v>0</v>
      </c>
      <c r="AE43">
        <v>134.33045000000001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0</v>
      </c>
      <c r="AN43" s="2" t="s">
        <v>5</v>
      </c>
      <c r="AO43" s="2">
        <v>15.228242188974848</v>
      </c>
      <c r="AP43" s="2">
        <v>5.5599255013299693</v>
      </c>
      <c r="AQ43" s="2">
        <v>2.738929179056834</v>
      </c>
      <c r="AR43" s="2">
        <v>6.4997938467045158E-3</v>
      </c>
      <c r="AS43" s="2">
        <v>4.290752943345332</v>
      </c>
      <c r="AT43" s="2">
        <v>26.165731434604364</v>
      </c>
      <c r="AU43" s="2">
        <v>4.290752943345332</v>
      </c>
      <c r="AV43" s="2">
        <v>26.165731434604364</v>
      </c>
    </row>
    <row r="44" spans="1:48" ht="15.75" thickBot="1" x14ac:dyDescent="0.3">
      <c r="A44">
        <v>2</v>
      </c>
      <c r="B44">
        <v>2</v>
      </c>
      <c r="C44">
        <v>1</v>
      </c>
      <c r="D44">
        <v>2</v>
      </c>
      <c r="E44" s="1">
        <v>112.18713</v>
      </c>
      <c r="F44">
        <f t="shared" si="0"/>
        <v>0</v>
      </c>
      <c r="G44">
        <f t="shared" si="1"/>
        <v>1</v>
      </c>
      <c r="H44">
        <f t="shared" si="2"/>
        <v>0</v>
      </c>
      <c r="I44">
        <f t="shared" si="3"/>
        <v>1</v>
      </c>
      <c r="J44">
        <f t="shared" si="4"/>
        <v>0</v>
      </c>
      <c r="K44">
        <f t="shared" si="5"/>
        <v>1</v>
      </c>
      <c r="L44">
        <f t="shared" si="6"/>
        <v>0</v>
      </c>
      <c r="Y44">
        <v>112.18713</v>
      </c>
      <c r="Z44">
        <v>1</v>
      </c>
      <c r="AA44">
        <v>0</v>
      </c>
      <c r="AB44">
        <v>1</v>
      </c>
      <c r="AC44">
        <v>0</v>
      </c>
      <c r="AE44">
        <v>112.18713</v>
      </c>
      <c r="AF44">
        <v>0</v>
      </c>
      <c r="AG44">
        <v>1</v>
      </c>
      <c r="AH44">
        <v>0</v>
      </c>
      <c r="AI44">
        <v>0</v>
      </c>
      <c r="AJ44">
        <v>1</v>
      </c>
      <c r="AK44">
        <v>0</v>
      </c>
      <c r="AN44" s="2" t="s">
        <v>6</v>
      </c>
      <c r="AO44" s="2">
        <v>6.918521261484381</v>
      </c>
      <c r="AP44" s="2">
        <v>5.6912546830729775</v>
      </c>
      <c r="AQ44" s="2">
        <v>1.2156407763760002</v>
      </c>
      <c r="AR44" s="2">
        <v>0.22499336103151046</v>
      </c>
      <c r="AS44" s="2">
        <v>-4.2773188402146776</v>
      </c>
      <c r="AT44" s="2">
        <v>18.114361363183441</v>
      </c>
      <c r="AU44" s="2">
        <v>-4.2773188402146776</v>
      </c>
      <c r="AV44" s="2">
        <v>18.114361363183441</v>
      </c>
    </row>
    <row r="45" spans="1:48" x14ac:dyDescent="0.25">
      <c r="A45">
        <v>2</v>
      </c>
      <c r="B45">
        <v>2</v>
      </c>
      <c r="C45">
        <v>1</v>
      </c>
      <c r="D45">
        <v>3</v>
      </c>
      <c r="E45" s="1">
        <v>170.71544</v>
      </c>
      <c r="F45">
        <f t="shared" si="0"/>
        <v>0</v>
      </c>
      <c r="G45">
        <f t="shared" si="1"/>
        <v>1</v>
      </c>
      <c r="H45">
        <f t="shared" si="2"/>
        <v>0</v>
      </c>
      <c r="I45">
        <f t="shared" si="3"/>
        <v>1</v>
      </c>
      <c r="J45">
        <f t="shared" si="4"/>
        <v>0</v>
      </c>
      <c r="K45">
        <f t="shared" si="5"/>
        <v>1</v>
      </c>
      <c r="L45">
        <f t="shared" si="6"/>
        <v>0</v>
      </c>
      <c r="N45" s="4"/>
      <c r="O45" s="4" t="s">
        <v>29</v>
      </c>
      <c r="P45" s="4" t="s">
        <v>17</v>
      </c>
      <c r="Q45" s="4" t="s">
        <v>30</v>
      </c>
      <c r="R45" s="4" t="s">
        <v>31</v>
      </c>
      <c r="S45" s="4" t="s">
        <v>32</v>
      </c>
      <c r="T45" s="4" t="s">
        <v>33</v>
      </c>
      <c r="U45" s="4" t="s">
        <v>34</v>
      </c>
      <c r="V45" s="4" t="s">
        <v>35</v>
      </c>
      <c r="Y45">
        <v>170.71544</v>
      </c>
      <c r="Z45">
        <v>1</v>
      </c>
      <c r="AA45">
        <v>0</v>
      </c>
      <c r="AB45">
        <v>1</v>
      </c>
      <c r="AC45">
        <v>0</v>
      </c>
      <c r="AE45">
        <v>170.71544</v>
      </c>
      <c r="AF45">
        <v>0</v>
      </c>
      <c r="AG45">
        <v>1</v>
      </c>
      <c r="AH45">
        <v>0</v>
      </c>
      <c r="AI45">
        <v>0</v>
      </c>
      <c r="AJ45">
        <v>1</v>
      </c>
      <c r="AK45">
        <v>0</v>
      </c>
      <c r="AN45" s="2" t="s">
        <v>7</v>
      </c>
      <c r="AO45" s="2">
        <v>-10.213226377828127</v>
      </c>
      <c r="AP45" s="2">
        <v>5.7502919875234513</v>
      </c>
      <c r="AQ45" s="2">
        <v>-1.7761230907905221</v>
      </c>
      <c r="AR45" s="2">
        <v>7.6636787149452754E-2</v>
      </c>
      <c r="AS45" s="2">
        <v>-21.525204705185704</v>
      </c>
      <c r="AT45" s="2">
        <v>1.0987519495294507</v>
      </c>
      <c r="AU45" s="2">
        <v>-21.525204705185704</v>
      </c>
      <c r="AV45" s="2">
        <v>1.0987519495294507</v>
      </c>
    </row>
    <row r="46" spans="1:48" x14ac:dyDescent="0.25">
      <c r="A46">
        <v>2</v>
      </c>
      <c r="B46">
        <v>2</v>
      </c>
      <c r="C46">
        <v>1</v>
      </c>
      <c r="D46">
        <v>4</v>
      </c>
      <c r="E46" s="1">
        <v>87.055980000000005</v>
      </c>
      <c r="F46">
        <f t="shared" si="0"/>
        <v>0</v>
      </c>
      <c r="G46">
        <f t="shared" si="1"/>
        <v>1</v>
      </c>
      <c r="H46">
        <f t="shared" si="2"/>
        <v>0</v>
      </c>
      <c r="I46">
        <f t="shared" si="3"/>
        <v>1</v>
      </c>
      <c r="J46">
        <f t="shared" si="4"/>
        <v>0</v>
      </c>
      <c r="K46">
        <f t="shared" si="5"/>
        <v>1</v>
      </c>
      <c r="L46">
        <f t="shared" si="6"/>
        <v>0</v>
      </c>
      <c r="N46" s="2" t="s">
        <v>23</v>
      </c>
      <c r="O46" s="2">
        <v>83.433595886952659</v>
      </c>
      <c r="P46" s="2">
        <v>3.0666724972882045</v>
      </c>
      <c r="Q46" s="2">
        <v>27.20655562689895</v>
      </c>
      <c r="R46" s="2">
        <v>2.0396513876127524E-86</v>
      </c>
      <c r="S46" s="2">
        <v>77.400970231732529</v>
      </c>
      <c r="T46" s="2">
        <v>89.466221542172789</v>
      </c>
      <c r="U46" s="2">
        <v>77.400970231732529</v>
      </c>
      <c r="V46" s="2">
        <v>89.466221542172789</v>
      </c>
      <c r="Y46">
        <v>87.055980000000005</v>
      </c>
      <c r="Z46">
        <v>1</v>
      </c>
      <c r="AA46">
        <v>0</v>
      </c>
      <c r="AB46">
        <v>1</v>
      </c>
      <c r="AC46">
        <v>0</v>
      </c>
      <c r="AE46">
        <v>87.055980000000005</v>
      </c>
      <c r="AF46">
        <v>0</v>
      </c>
      <c r="AG46">
        <v>1</v>
      </c>
      <c r="AH46">
        <v>0</v>
      </c>
      <c r="AI46">
        <v>0</v>
      </c>
      <c r="AJ46">
        <v>1</v>
      </c>
      <c r="AK46">
        <v>0</v>
      </c>
      <c r="AN46" s="2" t="s">
        <v>9</v>
      </c>
      <c r="AO46" s="2">
        <v>1.9782420189749064</v>
      </c>
      <c r="AP46" s="2">
        <v>5.559925501329972</v>
      </c>
      <c r="AQ46" s="2">
        <v>0.35580369170444776</v>
      </c>
      <c r="AR46" s="2">
        <v>0.72221561302246817</v>
      </c>
      <c r="AS46" s="2">
        <v>-8.9592472266546146</v>
      </c>
      <c r="AT46" s="2">
        <v>12.915731264604428</v>
      </c>
      <c r="AU46" s="2">
        <v>-8.9592472266546146</v>
      </c>
      <c r="AV46" s="2">
        <v>12.915731264604428</v>
      </c>
    </row>
    <row r="47" spans="1:48" x14ac:dyDescent="0.25">
      <c r="A47">
        <v>2</v>
      </c>
      <c r="B47">
        <v>2</v>
      </c>
      <c r="C47">
        <v>1</v>
      </c>
      <c r="D47">
        <v>5</v>
      </c>
      <c r="E47" s="1">
        <v>343.22728999999998</v>
      </c>
      <c r="F47">
        <f t="shared" si="0"/>
        <v>0</v>
      </c>
      <c r="G47">
        <f t="shared" si="1"/>
        <v>1</v>
      </c>
      <c r="H47">
        <f t="shared" si="2"/>
        <v>0</v>
      </c>
      <c r="I47">
        <f t="shared" si="3"/>
        <v>1</v>
      </c>
      <c r="J47">
        <f t="shared" si="4"/>
        <v>0</v>
      </c>
      <c r="K47">
        <f t="shared" si="5"/>
        <v>1</v>
      </c>
      <c r="L47">
        <f t="shared" si="6"/>
        <v>0</v>
      </c>
      <c r="N47" s="2" t="s">
        <v>5</v>
      </c>
      <c r="O47" s="2">
        <v>14.505176141070873</v>
      </c>
      <c r="P47" s="2">
        <v>5.2519373094917956</v>
      </c>
      <c r="Q47" s="2">
        <v>2.7618715316452374</v>
      </c>
      <c r="R47" s="2">
        <v>6.0679674986729958E-3</v>
      </c>
      <c r="S47" s="2">
        <v>4.1737919515740778</v>
      </c>
      <c r="T47" s="2">
        <v>24.836560330567668</v>
      </c>
      <c r="U47" s="2">
        <v>4.1737919515740778</v>
      </c>
      <c r="V47" s="2">
        <v>24.836560330567668</v>
      </c>
      <c r="Y47">
        <v>343.22728999999998</v>
      </c>
      <c r="Z47">
        <v>1</v>
      </c>
      <c r="AA47">
        <v>0</v>
      </c>
      <c r="AB47">
        <v>1</v>
      </c>
      <c r="AC47">
        <v>0</v>
      </c>
      <c r="AE47">
        <v>343.22728999999998</v>
      </c>
      <c r="AF47">
        <v>0</v>
      </c>
      <c r="AG47">
        <v>1</v>
      </c>
      <c r="AH47">
        <v>0</v>
      </c>
      <c r="AI47">
        <v>0</v>
      </c>
      <c r="AJ47">
        <v>1</v>
      </c>
      <c r="AK47">
        <v>0</v>
      </c>
      <c r="AN47" s="2" t="s">
        <v>10</v>
      </c>
      <c r="AO47" s="2">
        <v>-4.3314788818489687</v>
      </c>
      <c r="AP47" s="2">
        <v>5.6912546830729651</v>
      </c>
      <c r="AQ47" s="2">
        <v>-0.7610762693034514</v>
      </c>
      <c r="AR47" s="2">
        <v>0.44715665945589056</v>
      </c>
      <c r="AS47" s="2">
        <v>-15.527318983548003</v>
      </c>
      <c r="AT47" s="2">
        <v>6.864361219850065</v>
      </c>
      <c r="AU47" s="2">
        <v>-15.527318983548003</v>
      </c>
      <c r="AV47" s="2">
        <v>6.864361219850065</v>
      </c>
    </row>
    <row r="48" spans="1:48" ht="15.75" thickBot="1" x14ac:dyDescent="0.3">
      <c r="A48">
        <v>2</v>
      </c>
      <c r="B48">
        <v>2</v>
      </c>
      <c r="C48">
        <v>1</v>
      </c>
      <c r="D48">
        <v>6</v>
      </c>
      <c r="E48" s="1">
        <v>45.970849999999999</v>
      </c>
      <c r="F48">
        <f t="shared" si="0"/>
        <v>0</v>
      </c>
      <c r="G48">
        <f t="shared" si="1"/>
        <v>1</v>
      </c>
      <c r="H48">
        <f t="shared" si="2"/>
        <v>0</v>
      </c>
      <c r="I48">
        <f t="shared" si="3"/>
        <v>1</v>
      </c>
      <c r="J48">
        <f t="shared" si="4"/>
        <v>0</v>
      </c>
      <c r="K48">
        <f t="shared" si="5"/>
        <v>1</v>
      </c>
      <c r="L48">
        <f t="shared" si="6"/>
        <v>0</v>
      </c>
      <c r="N48" s="2" t="s">
        <v>6</v>
      </c>
      <c r="O48" s="2">
        <v>7.9756925509803089</v>
      </c>
      <c r="P48" s="2">
        <v>5.358479504254233</v>
      </c>
      <c r="Q48" s="2">
        <v>1.4884245698146654</v>
      </c>
      <c r="R48" s="2">
        <v>0.13759104589686591</v>
      </c>
      <c r="S48" s="2">
        <v>-2.5652768413888811</v>
      </c>
      <c r="T48" s="2">
        <v>18.516661943349497</v>
      </c>
      <c r="U48" s="2">
        <v>-2.5652768413888811</v>
      </c>
      <c r="V48" s="2">
        <v>18.516661943349497</v>
      </c>
      <c r="Y48">
        <v>45.970849999999999</v>
      </c>
      <c r="Z48">
        <v>1</v>
      </c>
      <c r="AA48">
        <v>0</v>
      </c>
      <c r="AB48">
        <v>1</v>
      </c>
      <c r="AC48">
        <v>0</v>
      </c>
      <c r="AE48">
        <v>45.970849999999999</v>
      </c>
      <c r="AF48">
        <v>0</v>
      </c>
      <c r="AG48">
        <v>1</v>
      </c>
      <c r="AH48">
        <v>0</v>
      </c>
      <c r="AI48">
        <v>0</v>
      </c>
      <c r="AJ48">
        <v>1</v>
      </c>
      <c r="AK48">
        <v>0</v>
      </c>
      <c r="AN48" s="3" t="s">
        <v>11</v>
      </c>
      <c r="AO48" s="3">
        <v>-0.46322656560581654</v>
      </c>
      <c r="AP48" s="3">
        <v>5.7502919875234513</v>
      </c>
      <c r="AQ48" s="3">
        <v>-8.0557051122080503E-2</v>
      </c>
      <c r="AR48" s="3">
        <v>0.93584320367947138</v>
      </c>
      <c r="AS48" s="3">
        <v>-11.775204892963394</v>
      </c>
      <c r="AT48" s="3">
        <v>10.84875176175176</v>
      </c>
      <c r="AU48" s="3">
        <v>-11.775204892963394</v>
      </c>
      <c r="AV48" s="3">
        <v>10.84875176175176</v>
      </c>
    </row>
    <row r="49" spans="1:37" x14ac:dyDescent="0.25">
      <c r="A49">
        <v>2</v>
      </c>
      <c r="B49">
        <v>2</v>
      </c>
      <c r="C49">
        <v>1</v>
      </c>
      <c r="D49">
        <v>7</v>
      </c>
      <c r="E49" s="1">
        <v>16.08812</v>
      </c>
      <c r="F49">
        <f t="shared" si="0"/>
        <v>0</v>
      </c>
      <c r="G49">
        <f t="shared" si="1"/>
        <v>1</v>
      </c>
      <c r="H49">
        <f t="shared" si="2"/>
        <v>0</v>
      </c>
      <c r="I49">
        <f t="shared" si="3"/>
        <v>1</v>
      </c>
      <c r="J49">
        <f t="shared" si="4"/>
        <v>0</v>
      </c>
      <c r="K49">
        <f t="shared" si="5"/>
        <v>1</v>
      </c>
      <c r="L49">
        <f t="shared" si="6"/>
        <v>0</v>
      </c>
      <c r="N49" s="2" t="s">
        <v>7</v>
      </c>
      <c r="O49" s="2">
        <v>-9.0472723606542012</v>
      </c>
      <c r="P49" s="2">
        <v>5.4064852708254447</v>
      </c>
      <c r="Q49" s="2">
        <v>-1.6734110808504787</v>
      </c>
      <c r="R49" s="2">
        <v>9.5191124843990352E-2</v>
      </c>
      <c r="S49" s="2">
        <v>-19.682676623154482</v>
      </c>
      <c r="T49" s="2">
        <v>1.5881319018460793</v>
      </c>
      <c r="U49" s="2">
        <v>-19.682676623154482</v>
      </c>
      <c r="V49" s="2">
        <v>1.5881319018460793</v>
      </c>
      <c r="Y49">
        <v>16.08812</v>
      </c>
      <c r="Z49">
        <v>1</v>
      </c>
      <c r="AA49">
        <v>0</v>
      </c>
      <c r="AB49">
        <v>1</v>
      </c>
      <c r="AC49">
        <v>0</v>
      </c>
      <c r="AE49">
        <v>16.08812</v>
      </c>
      <c r="AF49">
        <v>0</v>
      </c>
      <c r="AG49">
        <v>1</v>
      </c>
      <c r="AH49">
        <v>0</v>
      </c>
      <c r="AI49">
        <v>0</v>
      </c>
      <c r="AJ49">
        <v>1</v>
      </c>
      <c r="AK49">
        <v>0</v>
      </c>
    </row>
    <row r="50" spans="1:37" ht="15.75" thickBot="1" x14ac:dyDescent="0.3">
      <c r="A50">
        <v>2</v>
      </c>
      <c r="B50">
        <v>2</v>
      </c>
      <c r="C50">
        <v>1</v>
      </c>
      <c r="D50">
        <v>8</v>
      </c>
      <c r="E50" s="1">
        <v>84.636979999999994</v>
      </c>
      <c r="F50">
        <f t="shared" si="0"/>
        <v>0</v>
      </c>
      <c r="G50">
        <f t="shared" si="1"/>
        <v>1</v>
      </c>
      <c r="H50">
        <f t="shared" si="2"/>
        <v>0</v>
      </c>
      <c r="I50">
        <f t="shared" si="3"/>
        <v>1</v>
      </c>
      <c r="J50">
        <f t="shared" si="4"/>
        <v>0</v>
      </c>
      <c r="K50">
        <f t="shared" si="5"/>
        <v>1</v>
      </c>
      <c r="L50">
        <f t="shared" si="6"/>
        <v>0</v>
      </c>
      <c r="N50" s="3" t="s">
        <v>8</v>
      </c>
      <c r="O50" s="3">
        <v>18.683596052508186</v>
      </c>
      <c r="P50" s="3">
        <v>3.0666724972881969</v>
      </c>
      <c r="Q50" s="3">
        <v>6.0924653901027099</v>
      </c>
      <c r="R50" s="3">
        <v>3.0874891642355081E-9</v>
      </c>
      <c r="S50" s="3">
        <v>12.650970397288066</v>
      </c>
      <c r="T50" s="3">
        <v>24.716221707728305</v>
      </c>
      <c r="U50" s="3">
        <v>12.650970397288066</v>
      </c>
      <c r="V50" s="3">
        <v>24.716221707728305</v>
      </c>
      <c r="Y50">
        <v>84.636979999999994</v>
      </c>
      <c r="Z50">
        <v>1</v>
      </c>
      <c r="AA50">
        <v>0</v>
      </c>
      <c r="AB50">
        <v>1</v>
      </c>
      <c r="AC50">
        <v>0</v>
      </c>
      <c r="AE50">
        <v>84.636979999999994</v>
      </c>
      <c r="AF50">
        <v>0</v>
      </c>
      <c r="AG50">
        <v>1</v>
      </c>
      <c r="AH50">
        <v>0</v>
      </c>
      <c r="AI50">
        <v>0</v>
      </c>
      <c r="AJ50">
        <v>1</v>
      </c>
      <c r="AK50">
        <v>0</v>
      </c>
    </row>
    <row r="51" spans="1:37" x14ac:dyDescent="0.25">
      <c r="A51">
        <v>2</v>
      </c>
      <c r="B51">
        <v>2</v>
      </c>
      <c r="C51">
        <v>1</v>
      </c>
      <c r="D51">
        <v>9</v>
      </c>
      <c r="E51" s="1">
        <v>41.608269999999997</v>
      </c>
      <c r="F51">
        <f t="shared" si="0"/>
        <v>0</v>
      </c>
      <c r="G51">
        <f t="shared" si="1"/>
        <v>1</v>
      </c>
      <c r="H51">
        <f t="shared" si="2"/>
        <v>0</v>
      </c>
      <c r="I51">
        <f t="shared" si="3"/>
        <v>1</v>
      </c>
      <c r="J51">
        <f t="shared" si="4"/>
        <v>0</v>
      </c>
      <c r="K51">
        <f t="shared" si="5"/>
        <v>1</v>
      </c>
      <c r="L51">
        <f t="shared" si="6"/>
        <v>0</v>
      </c>
      <c r="Y51">
        <v>41.608269999999997</v>
      </c>
      <c r="Z51">
        <v>1</v>
      </c>
      <c r="AA51">
        <v>0</v>
      </c>
      <c r="AB51">
        <v>1</v>
      </c>
      <c r="AC51">
        <v>0</v>
      </c>
      <c r="AE51">
        <v>41.608269999999997</v>
      </c>
      <c r="AF51">
        <v>0</v>
      </c>
      <c r="AG51">
        <v>1</v>
      </c>
      <c r="AH51">
        <v>0</v>
      </c>
      <c r="AI51">
        <v>0</v>
      </c>
      <c r="AJ51">
        <v>1</v>
      </c>
      <c r="AK51">
        <v>0</v>
      </c>
    </row>
    <row r="52" spans="1:37" x14ac:dyDescent="0.25">
      <c r="A52">
        <v>2</v>
      </c>
      <c r="B52">
        <v>2</v>
      </c>
      <c r="C52">
        <v>1</v>
      </c>
      <c r="D52">
        <v>10</v>
      </c>
      <c r="E52" s="1">
        <v>106.19897</v>
      </c>
      <c r="F52">
        <f t="shared" si="0"/>
        <v>0</v>
      </c>
      <c r="G52">
        <f t="shared" si="1"/>
        <v>1</v>
      </c>
      <c r="H52">
        <f t="shared" si="2"/>
        <v>0</v>
      </c>
      <c r="I52">
        <f t="shared" si="3"/>
        <v>1</v>
      </c>
      <c r="J52">
        <f t="shared" si="4"/>
        <v>0</v>
      </c>
      <c r="K52">
        <f t="shared" si="5"/>
        <v>1</v>
      </c>
      <c r="L52">
        <f t="shared" si="6"/>
        <v>0</v>
      </c>
      <c r="Y52">
        <v>106.19897</v>
      </c>
      <c r="Z52">
        <v>1</v>
      </c>
      <c r="AA52">
        <v>0</v>
      </c>
      <c r="AB52">
        <v>1</v>
      </c>
      <c r="AC52">
        <v>0</v>
      </c>
      <c r="AE52">
        <v>106.19897</v>
      </c>
      <c r="AF52">
        <v>0</v>
      </c>
      <c r="AG52">
        <v>1</v>
      </c>
      <c r="AH52">
        <v>0</v>
      </c>
      <c r="AI52">
        <v>0</v>
      </c>
      <c r="AJ52">
        <v>1</v>
      </c>
      <c r="AK52">
        <v>0</v>
      </c>
    </row>
    <row r="53" spans="1:37" x14ac:dyDescent="0.25">
      <c r="A53">
        <v>2</v>
      </c>
      <c r="B53">
        <v>2</v>
      </c>
      <c r="C53">
        <v>1</v>
      </c>
      <c r="D53">
        <v>11</v>
      </c>
      <c r="E53" s="1">
        <v>129.94640999999999</v>
      </c>
      <c r="F53">
        <f t="shared" si="0"/>
        <v>0</v>
      </c>
      <c r="G53">
        <f t="shared" si="1"/>
        <v>1</v>
      </c>
      <c r="H53">
        <f t="shared" si="2"/>
        <v>0</v>
      </c>
      <c r="I53">
        <f t="shared" si="3"/>
        <v>1</v>
      </c>
      <c r="J53">
        <f t="shared" si="4"/>
        <v>0</v>
      </c>
      <c r="K53">
        <f t="shared" si="5"/>
        <v>1</v>
      </c>
      <c r="L53">
        <f t="shared" si="6"/>
        <v>0</v>
      </c>
      <c r="Y53">
        <v>129.94640999999999</v>
      </c>
      <c r="Z53">
        <v>1</v>
      </c>
      <c r="AA53">
        <v>0</v>
      </c>
      <c r="AB53">
        <v>1</v>
      </c>
      <c r="AC53">
        <v>0</v>
      </c>
      <c r="AE53">
        <v>129.94640999999999</v>
      </c>
      <c r="AF53">
        <v>0</v>
      </c>
      <c r="AG53">
        <v>1</v>
      </c>
      <c r="AH53">
        <v>0</v>
      </c>
      <c r="AI53">
        <v>0</v>
      </c>
      <c r="AJ53">
        <v>1</v>
      </c>
      <c r="AK53">
        <v>0</v>
      </c>
    </row>
    <row r="54" spans="1:37" x14ac:dyDescent="0.25">
      <c r="A54">
        <v>2</v>
      </c>
      <c r="B54">
        <v>2</v>
      </c>
      <c r="C54">
        <v>1</v>
      </c>
      <c r="D54">
        <v>12</v>
      </c>
      <c r="E54" s="1">
        <v>211.30911</v>
      </c>
      <c r="F54">
        <f t="shared" si="0"/>
        <v>0</v>
      </c>
      <c r="G54">
        <f t="shared" si="1"/>
        <v>1</v>
      </c>
      <c r="H54">
        <f t="shared" si="2"/>
        <v>0</v>
      </c>
      <c r="I54">
        <f t="shared" si="3"/>
        <v>1</v>
      </c>
      <c r="J54">
        <f t="shared" si="4"/>
        <v>0</v>
      </c>
      <c r="K54">
        <f t="shared" si="5"/>
        <v>1</v>
      </c>
      <c r="L54">
        <f t="shared" si="6"/>
        <v>0</v>
      </c>
      <c r="Y54">
        <v>211.30911</v>
      </c>
      <c r="Z54">
        <v>1</v>
      </c>
      <c r="AA54">
        <v>0</v>
      </c>
      <c r="AB54">
        <v>1</v>
      </c>
      <c r="AC54">
        <v>0</v>
      </c>
      <c r="AE54">
        <v>211.30911</v>
      </c>
      <c r="AF54">
        <v>0</v>
      </c>
      <c r="AG54">
        <v>1</v>
      </c>
      <c r="AH54">
        <v>0</v>
      </c>
      <c r="AI54">
        <v>0</v>
      </c>
      <c r="AJ54">
        <v>1</v>
      </c>
      <c r="AK54">
        <v>0</v>
      </c>
    </row>
    <row r="55" spans="1:37" x14ac:dyDescent="0.25">
      <c r="A55">
        <v>2</v>
      </c>
      <c r="B55">
        <v>2</v>
      </c>
      <c r="C55">
        <v>1</v>
      </c>
      <c r="D55">
        <v>13</v>
      </c>
      <c r="E55" s="1">
        <v>65.948830000000001</v>
      </c>
      <c r="F55">
        <f t="shared" si="0"/>
        <v>0</v>
      </c>
      <c r="G55">
        <f t="shared" si="1"/>
        <v>1</v>
      </c>
      <c r="H55">
        <f t="shared" si="2"/>
        <v>0</v>
      </c>
      <c r="I55">
        <f t="shared" si="3"/>
        <v>1</v>
      </c>
      <c r="J55">
        <f t="shared" si="4"/>
        <v>0</v>
      </c>
      <c r="K55">
        <f t="shared" si="5"/>
        <v>1</v>
      </c>
      <c r="L55">
        <f t="shared" si="6"/>
        <v>0</v>
      </c>
      <c r="Y55">
        <v>65.948830000000001</v>
      </c>
      <c r="Z55">
        <v>1</v>
      </c>
      <c r="AA55">
        <v>0</v>
      </c>
      <c r="AB55">
        <v>1</v>
      </c>
      <c r="AC55">
        <v>0</v>
      </c>
      <c r="AE55">
        <v>65.948830000000001</v>
      </c>
      <c r="AF55">
        <v>0</v>
      </c>
      <c r="AG55">
        <v>1</v>
      </c>
      <c r="AH55">
        <v>0</v>
      </c>
      <c r="AI55">
        <v>0</v>
      </c>
      <c r="AJ55">
        <v>1</v>
      </c>
      <c r="AK55">
        <v>0</v>
      </c>
    </row>
    <row r="56" spans="1:37" x14ac:dyDescent="0.25">
      <c r="A56">
        <v>2</v>
      </c>
      <c r="B56">
        <v>2</v>
      </c>
      <c r="C56">
        <v>1</v>
      </c>
      <c r="D56">
        <v>14</v>
      </c>
      <c r="E56" s="1">
        <v>108.56896999999999</v>
      </c>
      <c r="F56">
        <f t="shared" si="0"/>
        <v>0</v>
      </c>
      <c r="G56">
        <f t="shared" si="1"/>
        <v>1</v>
      </c>
      <c r="H56">
        <f t="shared" si="2"/>
        <v>0</v>
      </c>
      <c r="I56">
        <f t="shared" si="3"/>
        <v>1</v>
      </c>
      <c r="J56">
        <f t="shared" si="4"/>
        <v>0</v>
      </c>
      <c r="K56">
        <f t="shared" si="5"/>
        <v>1</v>
      </c>
      <c r="L56">
        <f t="shared" si="6"/>
        <v>0</v>
      </c>
      <c r="Y56">
        <v>108.56896999999999</v>
      </c>
      <c r="Z56">
        <v>1</v>
      </c>
      <c r="AA56">
        <v>0</v>
      </c>
      <c r="AB56">
        <v>1</v>
      </c>
      <c r="AC56">
        <v>0</v>
      </c>
      <c r="AE56">
        <v>108.56896999999999</v>
      </c>
      <c r="AF56">
        <v>0</v>
      </c>
      <c r="AG56">
        <v>1</v>
      </c>
      <c r="AH56">
        <v>0</v>
      </c>
      <c r="AI56">
        <v>0</v>
      </c>
      <c r="AJ56">
        <v>1</v>
      </c>
      <c r="AK56">
        <v>0</v>
      </c>
    </row>
    <row r="57" spans="1:37" x14ac:dyDescent="0.25">
      <c r="A57">
        <v>2</v>
      </c>
      <c r="B57">
        <v>2</v>
      </c>
      <c r="C57">
        <v>1</v>
      </c>
      <c r="D57">
        <v>15</v>
      </c>
      <c r="E57" s="1">
        <v>22.003050000000002</v>
      </c>
      <c r="F57">
        <f t="shared" si="0"/>
        <v>0</v>
      </c>
      <c r="G57">
        <f t="shared" si="1"/>
        <v>1</v>
      </c>
      <c r="H57">
        <f t="shared" si="2"/>
        <v>0</v>
      </c>
      <c r="I57">
        <f t="shared" si="3"/>
        <v>1</v>
      </c>
      <c r="J57">
        <f t="shared" si="4"/>
        <v>0</v>
      </c>
      <c r="K57">
        <f t="shared" si="5"/>
        <v>1</v>
      </c>
      <c r="L57">
        <f t="shared" si="6"/>
        <v>0</v>
      </c>
      <c r="Y57">
        <v>22.003050000000002</v>
      </c>
      <c r="Z57">
        <v>1</v>
      </c>
      <c r="AA57">
        <v>0</v>
      </c>
      <c r="AB57">
        <v>1</v>
      </c>
      <c r="AC57">
        <v>0</v>
      </c>
      <c r="AE57">
        <v>22.003050000000002</v>
      </c>
      <c r="AF57">
        <v>0</v>
      </c>
      <c r="AG57">
        <v>1</v>
      </c>
      <c r="AH57">
        <v>0</v>
      </c>
      <c r="AI57">
        <v>0</v>
      </c>
      <c r="AJ57">
        <v>1</v>
      </c>
      <c r="AK57">
        <v>0</v>
      </c>
    </row>
    <row r="58" spans="1:37" x14ac:dyDescent="0.25">
      <c r="A58">
        <v>2</v>
      </c>
      <c r="B58">
        <v>2</v>
      </c>
      <c r="C58">
        <v>1</v>
      </c>
      <c r="D58">
        <v>16</v>
      </c>
      <c r="E58" s="1">
        <v>121.45712</v>
      </c>
      <c r="F58">
        <f t="shared" si="0"/>
        <v>0</v>
      </c>
      <c r="G58">
        <f t="shared" si="1"/>
        <v>1</v>
      </c>
      <c r="H58">
        <f t="shared" si="2"/>
        <v>0</v>
      </c>
      <c r="I58">
        <f t="shared" si="3"/>
        <v>1</v>
      </c>
      <c r="J58">
        <f t="shared" si="4"/>
        <v>0</v>
      </c>
      <c r="K58">
        <f t="shared" si="5"/>
        <v>1</v>
      </c>
      <c r="L58">
        <f t="shared" si="6"/>
        <v>0</v>
      </c>
      <c r="Y58">
        <v>121.45712</v>
      </c>
      <c r="Z58">
        <v>1</v>
      </c>
      <c r="AA58">
        <v>0</v>
      </c>
      <c r="AB58">
        <v>1</v>
      </c>
      <c r="AC58">
        <v>0</v>
      </c>
      <c r="AE58">
        <v>121.45712</v>
      </c>
      <c r="AF58">
        <v>0</v>
      </c>
      <c r="AG58">
        <v>1</v>
      </c>
      <c r="AH58">
        <v>0</v>
      </c>
      <c r="AI58">
        <v>0</v>
      </c>
      <c r="AJ58">
        <v>1</v>
      </c>
      <c r="AK58">
        <v>0</v>
      </c>
    </row>
    <row r="59" spans="1:37" x14ac:dyDescent="0.25">
      <c r="A59">
        <v>2</v>
      </c>
      <c r="B59">
        <v>2</v>
      </c>
      <c r="C59">
        <v>1</v>
      </c>
      <c r="D59">
        <v>17</v>
      </c>
      <c r="E59" s="1">
        <v>22.86234</v>
      </c>
      <c r="F59">
        <f t="shared" si="0"/>
        <v>0</v>
      </c>
      <c r="G59">
        <f t="shared" si="1"/>
        <v>1</v>
      </c>
      <c r="H59">
        <f t="shared" si="2"/>
        <v>0</v>
      </c>
      <c r="I59">
        <f t="shared" si="3"/>
        <v>1</v>
      </c>
      <c r="J59">
        <f t="shared" si="4"/>
        <v>0</v>
      </c>
      <c r="K59">
        <f t="shared" si="5"/>
        <v>1</v>
      </c>
      <c r="L59">
        <f t="shared" si="6"/>
        <v>0</v>
      </c>
      <c r="Y59">
        <v>22.86234</v>
      </c>
      <c r="Z59">
        <v>1</v>
      </c>
      <c r="AA59">
        <v>0</v>
      </c>
      <c r="AB59">
        <v>1</v>
      </c>
      <c r="AC59">
        <v>0</v>
      </c>
      <c r="AE59">
        <v>22.86234</v>
      </c>
      <c r="AF59">
        <v>0</v>
      </c>
      <c r="AG59">
        <v>1</v>
      </c>
      <c r="AH59">
        <v>0</v>
      </c>
      <c r="AI59">
        <v>0</v>
      </c>
      <c r="AJ59">
        <v>1</v>
      </c>
      <c r="AK59">
        <v>0</v>
      </c>
    </row>
    <row r="60" spans="1:37" x14ac:dyDescent="0.25">
      <c r="A60">
        <v>2</v>
      </c>
      <c r="B60">
        <v>2</v>
      </c>
      <c r="C60">
        <v>1</v>
      </c>
      <c r="D60">
        <v>18</v>
      </c>
      <c r="E60" s="1">
        <v>266.87770999999998</v>
      </c>
      <c r="F60">
        <f t="shared" si="0"/>
        <v>0</v>
      </c>
      <c r="G60">
        <f t="shared" si="1"/>
        <v>1</v>
      </c>
      <c r="H60">
        <f t="shared" si="2"/>
        <v>0</v>
      </c>
      <c r="I60">
        <f t="shared" si="3"/>
        <v>1</v>
      </c>
      <c r="J60">
        <f t="shared" si="4"/>
        <v>0</v>
      </c>
      <c r="K60">
        <f t="shared" si="5"/>
        <v>1</v>
      </c>
      <c r="L60">
        <f t="shared" si="6"/>
        <v>0</v>
      </c>
      <c r="Y60">
        <v>266.87770999999998</v>
      </c>
      <c r="Z60">
        <v>1</v>
      </c>
      <c r="AA60">
        <v>0</v>
      </c>
      <c r="AB60">
        <v>1</v>
      </c>
      <c r="AC60">
        <v>0</v>
      </c>
      <c r="AE60">
        <v>266.87770999999998</v>
      </c>
      <c r="AF60">
        <v>0</v>
      </c>
      <c r="AG60">
        <v>1</v>
      </c>
      <c r="AH60">
        <v>0</v>
      </c>
      <c r="AI60">
        <v>0</v>
      </c>
      <c r="AJ60">
        <v>1</v>
      </c>
      <c r="AK60">
        <v>0</v>
      </c>
    </row>
    <row r="61" spans="1:37" x14ac:dyDescent="0.25">
      <c r="A61">
        <v>2</v>
      </c>
      <c r="B61">
        <v>2</v>
      </c>
      <c r="C61">
        <v>1</v>
      </c>
      <c r="D61">
        <v>19</v>
      </c>
      <c r="E61" s="1">
        <v>68.589029999999994</v>
      </c>
      <c r="F61">
        <f t="shared" si="0"/>
        <v>0</v>
      </c>
      <c r="G61">
        <f t="shared" si="1"/>
        <v>1</v>
      </c>
      <c r="H61">
        <f t="shared" si="2"/>
        <v>0</v>
      </c>
      <c r="I61">
        <f t="shared" si="3"/>
        <v>1</v>
      </c>
      <c r="J61">
        <f t="shared" si="4"/>
        <v>0</v>
      </c>
      <c r="K61">
        <f t="shared" si="5"/>
        <v>1</v>
      </c>
      <c r="L61">
        <f t="shared" si="6"/>
        <v>0</v>
      </c>
      <c r="Y61">
        <v>68.589029999999994</v>
      </c>
      <c r="Z61">
        <v>1</v>
      </c>
      <c r="AA61">
        <v>0</v>
      </c>
      <c r="AB61">
        <v>1</v>
      </c>
      <c r="AC61">
        <v>0</v>
      </c>
      <c r="AE61">
        <v>68.589029999999994</v>
      </c>
      <c r="AF61">
        <v>0</v>
      </c>
      <c r="AG61">
        <v>1</v>
      </c>
      <c r="AH61">
        <v>0</v>
      </c>
      <c r="AI61">
        <v>0</v>
      </c>
      <c r="AJ61">
        <v>1</v>
      </c>
      <c r="AK61">
        <v>0</v>
      </c>
    </row>
    <row r="62" spans="1:37" x14ac:dyDescent="0.25">
      <c r="A62">
        <v>2</v>
      </c>
      <c r="B62">
        <v>2</v>
      </c>
      <c r="C62">
        <v>1</v>
      </c>
      <c r="D62">
        <v>20</v>
      </c>
      <c r="E62" s="1">
        <v>66.344719999999995</v>
      </c>
      <c r="F62">
        <f t="shared" si="0"/>
        <v>0</v>
      </c>
      <c r="G62">
        <f t="shared" si="1"/>
        <v>1</v>
      </c>
      <c r="H62">
        <f t="shared" si="2"/>
        <v>0</v>
      </c>
      <c r="I62">
        <f t="shared" si="3"/>
        <v>1</v>
      </c>
      <c r="J62">
        <f t="shared" si="4"/>
        <v>0</v>
      </c>
      <c r="K62">
        <f t="shared" si="5"/>
        <v>1</v>
      </c>
      <c r="L62">
        <f t="shared" si="6"/>
        <v>0</v>
      </c>
      <c r="Y62">
        <v>66.344719999999995</v>
      </c>
      <c r="Z62">
        <v>1</v>
      </c>
      <c r="AA62">
        <v>0</v>
      </c>
      <c r="AB62">
        <v>1</v>
      </c>
      <c r="AC62">
        <v>0</v>
      </c>
      <c r="AE62">
        <v>66.344719999999995</v>
      </c>
      <c r="AF62">
        <v>0</v>
      </c>
      <c r="AG62">
        <v>1</v>
      </c>
      <c r="AH62">
        <v>0</v>
      </c>
      <c r="AI62">
        <v>0</v>
      </c>
      <c r="AJ62">
        <v>1</v>
      </c>
      <c r="AK62">
        <v>0</v>
      </c>
    </row>
    <row r="63" spans="1:37" x14ac:dyDescent="0.25">
      <c r="A63">
        <v>2</v>
      </c>
      <c r="B63">
        <v>2</v>
      </c>
      <c r="C63">
        <v>1</v>
      </c>
      <c r="D63">
        <v>21</v>
      </c>
      <c r="E63" s="1">
        <v>62.792000000000002</v>
      </c>
      <c r="F63">
        <f t="shared" si="0"/>
        <v>0</v>
      </c>
      <c r="G63">
        <f t="shared" si="1"/>
        <v>1</v>
      </c>
      <c r="H63">
        <f t="shared" si="2"/>
        <v>0</v>
      </c>
      <c r="I63">
        <f t="shared" si="3"/>
        <v>1</v>
      </c>
      <c r="J63">
        <f t="shared" si="4"/>
        <v>0</v>
      </c>
      <c r="K63">
        <f t="shared" si="5"/>
        <v>1</v>
      </c>
      <c r="L63">
        <f t="shared" si="6"/>
        <v>0</v>
      </c>
      <c r="Y63">
        <v>62.792000000000002</v>
      </c>
      <c r="Z63">
        <v>1</v>
      </c>
      <c r="AA63">
        <v>0</v>
      </c>
      <c r="AB63">
        <v>1</v>
      </c>
      <c r="AC63">
        <v>0</v>
      </c>
      <c r="AE63">
        <v>62.792000000000002</v>
      </c>
      <c r="AF63">
        <v>0</v>
      </c>
      <c r="AG63">
        <v>1</v>
      </c>
      <c r="AH63">
        <v>0</v>
      </c>
      <c r="AI63">
        <v>0</v>
      </c>
      <c r="AJ63">
        <v>1</v>
      </c>
      <c r="AK63">
        <v>0</v>
      </c>
    </row>
    <row r="64" spans="1:37" x14ac:dyDescent="0.25">
      <c r="A64">
        <v>2</v>
      </c>
      <c r="B64">
        <v>2</v>
      </c>
      <c r="C64">
        <v>1</v>
      </c>
      <c r="D64">
        <v>22</v>
      </c>
      <c r="E64" s="1">
        <v>51.640479999999997</v>
      </c>
      <c r="F64">
        <f t="shared" si="0"/>
        <v>0</v>
      </c>
      <c r="G64">
        <f t="shared" si="1"/>
        <v>1</v>
      </c>
      <c r="H64">
        <f t="shared" si="2"/>
        <v>0</v>
      </c>
      <c r="I64">
        <f t="shared" si="3"/>
        <v>1</v>
      </c>
      <c r="J64">
        <f t="shared" si="4"/>
        <v>0</v>
      </c>
      <c r="K64">
        <f t="shared" si="5"/>
        <v>1</v>
      </c>
      <c r="L64">
        <f t="shared" si="6"/>
        <v>0</v>
      </c>
      <c r="Y64">
        <v>51.640479999999997</v>
      </c>
      <c r="Z64">
        <v>1</v>
      </c>
      <c r="AA64">
        <v>0</v>
      </c>
      <c r="AB64">
        <v>1</v>
      </c>
      <c r="AC64">
        <v>0</v>
      </c>
      <c r="AE64">
        <v>51.640479999999997</v>
      </c>
      <c r="AF64">
        <v>0</v>
      </c>
      <c r="AG64">
        <v>1</v>
      </c>
      <c r="AH64">
        <v>0</v>
      </c>
      <c r="AI64">
        <v>0</v>
      </c>
      <c r="AJ64">
        <v>1</v>
      </c>
      <c r="AK64">
        <v>0</v>
      </c>
    </row>
    <row r="65" spans="1:37" x14ac:dyDescent="0.25">
      <c r="A65">
        <v>2</v>
      </c>
      <c r="B65">
        <v>2</v>
      </c>
      <c r="C65">
        <v>1</v>
      </c>
      <c r="D65">
        <v>23</v>
      </c>
      <c r="E65" s="1">
        <v>81.506060000000005</v>
      </c>
      <c r="F65">
        <f t="shared" si="0"/>
        <v>0</v>
      </c>
      <c r="G65">
        <f t="shared" si="1"/>
        <v>1</v>
      </c>
      <c r="H65">
        <f t="shared" si="2"/>
        <v>0</v>
      </c>
      <c r="I65">
        <f t="shared" si="3"/>
        <v>1</v>
      </c>
      <c r="J65">
        <f t="shared" si="4"/>
        <v>0</v>
      </c>
      <c r="K65">
        <f t="shared" si="5"/>
        <v>1</v>
      </c>
      <c r="L65">
        <f t="shared" si="6"/>
        <v>0</v>
      </c>
      <c r="Y65">
        <v>81.506060000000005</v>
      </c>
      <c r="Z65">
        <v>1</v>
      </c>
      <c r="AA65">
        <v>0</v>
      </c>
      <c r="AB65">
        <v>1</v>
      </c>
      <c r="AC65">
        <v>0</v>
      </c>
      <c r="AE65">
        <v>81.506060000000005</v>
      </c>
      <c r="AF65">
        <v>0</v>
      </c>
      <c r="AG65">
        <v>1</v>
      </c>
      <c r="AH65">
        <v>0</v>
      </c>
      <c r="AI65">
        <v>0</v>
      </c>
      <c r="AJ65">
        <v>1</v>
      </c>
      <c r="AK65">
        <v>0</v>
      </c>
    </row>
    <row r="66" spans="1:37" x14ac:dyDescent="0.25">
      <c r="A66">
        <v>2</v>
      </c>
      <c r="B66">
        <v>2</v>
      </c>
      <c r="C66">
        <v>1</v>
      </c>
      <c r="D66">
        <v>24</v>
      </c>
      <c r="E66" s="1">
        <v>99.516660000000002</v>
      </c>
      <c r="F66">
        <f t="shared" si="0"/>
        <v>0</v>
      </c>
      <c r="G66">
        <f t="shared" si="1"/>
        <v>1</v>
      </c>
      <c r="H66">
        <f t="shared" si="2"/>
        <v>0</v>
      </c>
      <c r="I66">
        <f t="shared" si="3"/>
        <v>1</v>
      </c>
      <c r="J66">
        <f t="shared" si="4"/>
        <v>0</v>
      </c>
      <c r="K66">
        <f t="shared" si="5"/>
        <v>1</v>
      </c>
      <c r="L66">
        <f t="shared" si="6"/>
        <v>0</v>
      </c>
      <c r="Y66">
        <v>99.516660000000002</v>
      </c>
      <c r="Z66">
        <v>1</v>
      </c>
      <c r="AA66">
        <v>0</v>
      </c>
      <c r="AB66">
        <v>1</v>
      </c>
      <c r="AC66">
        <v>0</v>
      </c>
      <c r="AE66">
        <v>99.516660000000002</v>
      </c>
      <c r="AF66">
        <v>0</v>
      </c>
      <c r="AG66">
        <v>1</v>
      </c>
      <c r="AH66">
        <v>0</v>
      </c>
      <c r="AI66">
        <v>0</v>
      </c>
      <c r="AJ66">
        <v>1</v>
      </c>
      <c r="AK66">
        <v>0</v>
      </c>
    </row>
    <row r="67" spans="1:37" x14ac:dyDescent="0.25">
      <c r="A67">
        <v>2</v>
      </c>
      <c r="B67">
        <v>2</v>
      </c>
      <c r="C67">
        <v>1</v>
      </c>
      <c r="D67">
        <v>25</v>
      </c>
      <c r="E67" s="1">
        <v>194.33019999999999</v>
      </c>
      <c r="F67">
        <f t="shared" ref="F67:F130" si="16">IF(B67=1,1,IF(B67=4,-1,0))</f>
        <v>0</v>
      </c>
      <c r="G67">
        <f t="shared" ref="G67:G130" si="17">IF(B67=2,1,IF(B67=4,-1,0))</f>
        <v>1</v>
      </c>
      <c r="H67">
        <f t="shared" ref="H67:H130" si="18">IF(B67=3,1,IF(B67=4,-1,0))</f>
        <v>0</v>
      </c>
      <c r="I67">
        <f t="shared" ref="I67:I130" si="19">IF(C67=1,1,-1)</f>
        <v>1</v>
      </c>
      <c r="J67">
        <f t="shared" ref="J67:J130" si="20">F67*I67</f>
        <v>0</v>
      </c>
      <c r="K67">
        <f t="shared" ref="K67:K130" si="21">G67*I67</f>
        <v>1</v>
      </c>
      <c r="L67">
        <f t="shared" ref="L67:L130" si="22">H67*I67</f>
        <v>0</v>
      </c>
      <c r="Y67">
        <v>194.33019999999999</v>
      </c>
      <c r="Z67">
        <v>1</v>
      </c>
      <c r="AA67">
        <v>0</v>
      </c>
      <c r="AB67">
        <v>1</v>
      </c>
      <c r="AC67">
        <v>0</v>
      </c>
      <c r="AE67">
        <v>194.33019999999999</v>
      </c>
      <c r="AF67">
        <v>0</v>
      </c>
      <c r="AG67">
        <v>1</v>
      </c>
      <c r="AH67">
        <v>0</v>
      </c>
      <c r="AI67">
        <v>0</v>
      </c>
      <c r="AJ67">
        <v>1</v>
      </c>
      <c r="AK67">
        <v>0</v>
      </c>
    </row>
    <row r="68" spans="1:37" x14ac:dyDescent="0.25">
      <c r="A68">
        <v>2</v>
      </c>
      <c r="B68">
        <v>2</v>
      </c>
      <c r="C68">
        <v>1</v>
      </c>
      <c r="D68">
        <v>26</v>
      </c>
      <c r="E68" s="1">
        <v>120.65782</v>
      </c>
      <c r="F68">
        <f t="shared" si="16"/>
        <v>0</v>
      </c>
      <c r="G68">
        <f t="shared" si="17"/>
        <v>1</v>
      </c>
      <c r="H68">
        <f t="shared" si="18"/>
        <v>0</v>
      </c>
      <c r="I68">
        <f t="shared" si="19"/>
        <v>1</v>
      </c>
      <c r="J68">
        <f t="shared" si="20"/>
        <v>0</v>
      </c>
      <c r="K68">
        <f t="shared" si="21"/>
        <v>1</v>
      </c>
      <c r="L68">
        <f t="shared" si="22"/>
        <v>0</v>
      </c>
      <c r="Y68">
        <v>120.65782</v>
      </c>
      <c r="Z68">
        <v>1</v>
      </c>
      <c r="AA68">
        <v>0</v>
      </c>
      <c r="AB68">
        <v>1</v>
      </c>
      <c r="AC68">
        <v>0</v>
      </c>
      <c r="AE68">
        <v>120.65782</v>
      </c>
      <c r="AF68">
        <v>0</v>
      </c>
      <c r="AG68">
        <v>1</v>
      </c>
      <c r="AH68">
        <v>0</v>
      </c>
      <c r="AI68">
        <v>0</v>
      </c>
      <c r="AJ68">
        <v>1</v>
      </c>
      <c r="AK68">
        <v>0</v>
      </c>
    </row>
    <row r="69" spans="1:37" x14ac:dyDescent="0.25">
      <c r="A69">
        <v>2</v>
      </c>
      <c r="B69">
        <v>2</v>
      </c>
      <c r="C69">
        <v>1</v>
      </c>
      <c r="D69">
        <v>27</v>
      </c>
      <c r="E69" s="1">
        <v>166.27641</v>
      </c>
      <c r="F69">
        <f t="shared" si="16"/>
        <v>0</v>
      </c>
      <c r="G69">
        <f t="shared" si="17"/>
        <v>1</v>
      </c>
      <c r="H69">
        <f t="shared" si="18"/>
        <v>0</v>
      </c>
      <c r="I69">
        <f t="shared" si="19"/>
        <v>1</v>
      </c>
      <c r="J69">
        <f t="shared" si="20"/>
        <v>0</v>
      </c>
      <c r="K69">
        <f t="shared" si="21"/>
        <v>1</v>
      </c>
      <c r="L69">
        <f t="shared" si="22"/>
        <v>0</v>
      </c>
      <c r="Y69">
        <v>166.27641</v>
      </c>
      <c r="Z69">
        <v>1</v>
      </c>
      <c r="AA69">
        <v>0</v>
      </c>
      <c r="AB69">
        <v>1</v>
      </c>
      <c r="AC69">
        <v>0</v>
      </c>
      <c r="AE69">
        <v>166.27641</v>
      </c>
      <c r="AF69">
        <v>0</v>
      </c>
      <c r="AG69">
        <v>1</v>
      </c>
      <c r="AH69">
        <v>0</v>
      </c>
      <c r="AI69">
        <v>0</v>
      </c>
      <c r="AJ69">
        <v>1</v>
      </c>
      <c r="AK69">
        <v>0</v>
      </c>
    </row>
    <row r="70" spans="1:37" x14ac:dyDescent="0.25">
      <c r="A70">
        <v>2</v>
      </c>
      <c r="B70">
        <v>2</v>
      </c>
      <c r="C70">
        <v>1</v>
      </c>
      <c r="D70">
        <v>28</v>
      </c>
      <c r="E70" s="1">
        <v>128.64896999999999</v>
      </c>
      <c r="F70">
        <f t="shared" si="16"/>
        <v>0</v>
      </c>
      <c r="G70">
        <f t="shared" si="17"/>
        <v>1</v>
      </c>
      <c r="H70">
        <f t="shared" si="18"/>
        <v>0</v>
      </c>
      <c r="I70">
        <f t="shared" si="19"/>
        <v>1</v>
      </c>
      <c r="J70">
        <f t="shared" si="20"/>
        <v>0</v>
      </c>
      <c r="K70">
        <f t="shared" si="21"/>
        <v>1</v>
      </c>
      <c r="L70">
        <f t="shared" si="22"/>
        <v>0</v>
      </c>
      <c r="Y70">
        <v>128.64896999999999</v>
      </c>
      <c r="Z70">
        <v>1</v>
      </c>
      <c r="AA70">
        <v>0</v>
      </c>
      <c r="AB70">
        <v>1</v>
      </c>
      <c r="AC70">
        <v>0</v>
      </c>
      <c r="AE70">
        <v>128.64896999999999</v>
      </c>
      <c r="AF70">
        <v>0</v>
      </c>
      <c r="AG70">
        <v>1</v>
      </c>
      <c r="AH70">
        <v>0</v>
      </c>
      <c r="AI70">
        <v>0</v>
      </c>
      <c r="AJ70">
        <v>1</v>
      </c>
      <c r="AK70">
        <v>0</v>
      </c>
    </row>
    <row r="71" spans="1:37" x14ac:dyDescent="0.25">
      <c r="A71">
        <v>2</v>
      </c>
      <c r="B71">
        <v>2</v>
      </c>
      <c r="C71">
        <v>1</v>
      </c>
      <c r="D71">
        <v>29</v>
      </c>
      <c r="E71" s="1">
        <v>40.691699999999997</v>
      </c>
      <c r="F71">
        <f t="shared" si="16"/>
        <v>0</v>
      </c>
      <c r="G71">
        <f t="shared" si="17"/>
        <v>1</v>
      </c>
      <c r="H71">
        <f t="shared" si="18"/>
        <v>0</v>
      </c>
      <c r="I71">
        <f t="shared" si="19"/>
        <v>1</v>
      </c>
      <c r="J71">
        <f t="shared" si="20"/>
        <v>0</v>
      </c>
      <c r="K71">
        <f t="shared" si="21"/>
        <v>1</v>
      </c>
      <c r="L71">
        <f t="shared" si="22"/>
        <v>0</v>
      </c>
      <c r="Y71">
        <v>40.691699999999997</v>
      </c>
      <c r="Z71">
        <v>1</v>
      </c>
      <c r="AA71">
        <v>0</v>
      </c>
      <c r="AB71">
        <v>1</v>
      </c>
      <c r="AC71">
        <v>0</v>
      </c>
      <c r="AE71">
        <v>40.691699999999997</v>
      </c>
      <c r="AF71">
        <v>0</v>
      </c>
      <c r="AG71">
        <v>1</v>
      </c>
      <c r="AH71">
        <v>0</v>
      </c>
      <c r="AI71">
        <v>0</v>
      </c>
      <c r="AJ71">
        <v>1</v>
      </c>
      <c r="AK71">
        <v>0</v>
      </c>
    </row>
    <row r="72" spans="1:37" x14ac:dyDescent="0.25">
      <c r="A72">
        <v>2</v>
      </c>
      <c r="B72">
        <v>2</v>
      </c>
      <c r="C72">
        <v>1</v>
      </c>
      <c r="D72">
        <v>30</v>
      </c>
      <c r="E72" s="1">
        <v>75.833340000000007</v>
      </c>
      <c r="F72">
        <f t="shared" si="16"/>
        <v>0</v>
      </c>
      <c r="G72">
        <f t="shared" si="17"/>
        <v>1</v>
      </c>
      <c r="H72">
        <f t="shared" si="18"/>
        <v>0</v>
      </c>
      <c r="I72">
        <f t="shared" si="19"/>
        <v>1</v>
      </c>
      <c r="J72">
        <f t="shared" si="20"/>
        <v>0</v>
      </c>
      <c r="K72">
        <f t="shared" si="21"/>
        <v>1</v>
      </c>
      <c r="L72">
        <f t="shared" si="22"/>
        <v>0</v>
      </c>
      <c r="Y72">
        <v>75.833340000000007</v>
      </c>
      <c r="Z72">
        <v>1</v>
      </c>
      <c r="AA72">
        <v>0</v>
      </c>
      <c r="AB72">
        <v>1</v>
      </c>
      <c r="AC72">
        <v>0</v>
      </c>
      <c r="AE72">
        <v>75.833340000000007</v>
      </c>
      <c r="AF72">
        <v>0</v>
      </c>
      <c r="AG72">
        <v>1</v>
      </c>
      <c r="AH72">
        <v>0</v>
      </c>
      <c r="AI72">
        <v>0</v>
      </c>
      <c r="AJ72">
        <v>1</v>
      </c>
      <c r="AK72">
        <v>0</v>
      </c>
    </row>
    <row r="73" spans="1:37" x14ac:dyDescent="0.25">
      <c r="A73">
        <v>2</v>
      </c>
      <c r="B73">
        <v>2</v>
      </c>
      <c r="C73">
        <v>1</v>
      </c>
      <c r="D73">
        <v>31</v>
      </c>
      <c r="E73" s="1">
        <v>22.98359</v>
      </c>
      <c r="F73">
        <f t="shared" si="16"/>
        <v>0</v>
      </c>
      <c r="G73">
        <f t="shared" si="17"/>
        <v>1</v>
      </c>
      <c r="H73">
        <f t="shared" si="18"/>
        <v>0</v>
      </c>
      <c r="I73">
        <f t="shared" si="19"/>
        <v>1</v>
      </c>
      <c r="J73">
        <f t="shared" si="20"/>
        <v>0</v>
      </c>
      <c r="K73">
        <f t="shared" si="21"/>
        <v>1</v>
      </c>
      <c r="L73">
        <f t="shared" si="22"/>
        <v>0</v>
      </c>
      <c r="Y73">
        <v>22.98359</v>
      </c>
      <c r="Z73">
        <v>1</v>
      </c>
      <c r="AA73">
        <v>0</v>
      </c>
      <c r="AB73">
        <v>1</v>
      </c>
      <c r="AC73">
        <v>0</v>
      </c>
      <c r="AE73">
        <v>22.98359</v>
      </c>
      <c r="AF73">
        <v>0</v>
      </c>
      <c r="AG73">
        <v>1</v>
      </c>
      <c r="AH73">
        <v>0</v>
      </c>
      <c r="AI73">
        <v>0</v>
      </c>
      <c r="AJ73">
        <v>1</v>
      </c>
      <c r="AK73">
        <v>0</v>
      </c>
    </row>
    <row r="74" spans="1:37" x14ac:dyDescent="0.25">
      <c r="A74">
        <v>2</v>
      </c>
      <c r="B74">
        <v>2</v>
      </c>
      <c r="C74">
        <v>1</v>
      </c>
      <c r="D74">
        <v>32</v>
      </c>
      <c r="E74" s="1">
        <v>140.22828000000001</v>
      </c>
      <c r="F74">
        <f t="shared" si="16"/>
        <v>0</v>
      </c>
      <c r="G74">
        <f t="shared" si="17"/>
        <v>1</v>
      </c>
      <c r="H74">
        <f t="shared" si="18"/>
        <v>0</v>
      </c>
      <c r="I74">
        <f t="shared" si="19"/>
        <v>1</v>
      </c>
      <c r="J74">
        <f t="shared" si="20"/>
        <v>0</v>
      </c>
      <c r="K74">
        <f t="shared" si="21"/>
        <v>1</v>
      </c>
      <c r="L74">
        <f t="shared" si="22"/>
        <v>0</v>
      </c>
      <c r="Y74">
        <v>140.22828000000001</v>
      </c>
      <c r="Z74">
        <v>1</v>
      </c>
      <c r="AA74">
        <v>0</v>
      </c>
      <c r="AB74">
        <v>1</v>
      </c>
      <c r="AC74">
        <v>0</v>
      </c>
      <c r="AE74">
        <v>140.22828000000001</v>
      </c>
      <c r="AF74">
        <v>0</v>
      </c>
      <c r="AG74">
        <v>1</v>
      </c>
      <c r="AH74">
        <v>0</v>
      </c>
      <c r="AI74">
        <v>0</v>
      </c>
      <c r="AJ74">
        <v>1</v>
      </c>
      <c r="AK74">
        <v>0</v>
      </c>
    </row>
    <row r="75" spans="1:37" x14ac:dyDescent="0.25">
      <c r="A75">
        <v>2</v>
      </c>
      <c r="B75">
        <v>2</v>
      </c>
      <c r="C75">
        <v>1</v>
      </c>
      <c r="D75">
        <v>33</v>
      </c>
      <c r="E75" s="1">
        <v>166.77359000000001</v>
      </c>
      <c r="F75">
        <f t="shared" si="16"/>
        <v>0</v>
      </c>
      <c r="G75">
        <f t="shared" si="17"/>
        <v>1</v>
      </c>
      <c r="H75">
        <f t="shared" si="18"/>
        <v>0</v>
      </c>
      <c r="I75">
        <f t="shared" si="19"/>
        <v>1</v>
      </c>
      <c r="J75">
        <f t="shared" si="20"/>
        <v>0</v>
      </c>
      <c r="K75">
        <f t="shared" si="21"/>
        <v>1</v>
      </c>
      <c r="L75">
        <f t="shared" si="22"/>
        <v>0</v>
      </c>
      <c r="Y75">
        <v>166.77359000000001</v>
      </c>
      <c r="Z75">
        <v>1</v>
      </c>
      <c r="AA75">
        <v>0</v>
      </c>
      <c r="AB75">
        <v>1</v>
      </c>
      <c r="AC75">
        <v>0</v>
      </c>
      <c r="AE75">
        <v>166.77359000000001</v>
      </c>
      <c r="AF75">
        <v>0</v>
      </c>
      <c r="AG75">
        <v>1</v>
      </c>
      <c r="AH75">
        <v>0</v>
      </c>
      <c r="AI75">
        <v>0</v>
      </c>
      <c r="AJ75">
        <v>1</v>
      </c>
      <c r="AK75">
        <v>0</v>
      </c>
    </row>
    <row r="76" spans="1:37" x14ac:dyDescent="0.25">
      <c r="A76">
        <v>2</v>
      </c>
      <c r="B76">
        <v>2</v>
      </c>
      <c r="C76">
        <v>1</v>
      </c>
      <c r="D76">
        <v>34</v>
      </c>
      <c r="E76" s="1">
        <v>139.73799</v>
      </c>
      <c r="F76">
        <f t="shared" si="16"/>
        <v>0</v>
      </c>
      <c r="G76">
        <f t="shared" si="17"/>
        <v>1</v>
      </c>
      <c r="H76">
        <f t="shared" si="18"/>
        <v>0</v>
      </c>
      <c r="I76">
        <f t="shared" si="19"/>
        <v>1</v>
      </c>
      <c r="J76">
        <f t="shared" si="20"/>
        <v>0</v>
      </c>
      <c r="K76">
        <f t="shared" si="21"/>
        <v>1</v>
      </c>
      <c r="L76">
        <f t="shared" si="22"/>
        <v>0</v>
      </c>
      <c r="Y76">
        <v>139.73799</v>
      </c>
      <c r="Z76">
        <v>1</v>
      </c>
      <c r="AA76">
        <v>0</v>
      </c>
      <c r="AB76">
        <v>1</v>
      </c>
      <c r="AC76">
        <v>0</v>
      </c>
      <c r="AE76">
        <v>139.73799</v>
      </c>
      <c r="AF76">
        <v>0</v>
      </c>
      <c r="AG76">
        <v>1</v>
      </c>
      <c r="AH76">
        <v>0</v>
      </c>
      <c r="AI76">
        <v>0</v>
      </c>
      <c r="AJ76">
        <v>1</v>
      </c>
      <c r="AK76">
        <v>0</v>
      </c>
    </row>
    <row r="77" spans="1:37" x14ac:dyDescent="0.25">
      <c r="A77">
        <v>2</v>
      </c>
      <c r="B77">
        <v>2</v>
      </c>
      <c r="C77">
        <v>1</v>
      </c>
      <c r="D77">
        <v>35</v>
      </c>
      <c r="E77" s="1">
        <v>50.314950000000003</v>
      </c>
      <c r="F77">
        <f t="shared" si="16"/>
        <v>0</v>
      </c>
      <c r="G77">
        <f t="shared" si="17"/>
        <v>1</v>
      </c>
      <c r="H77">
        <f t="shared" si="18"/>
        <v>0</v>
      </c>
      <c r="I77">
        <f t="shared" si="19"/>
        <v>1</v>
      </c>
      <c r="J77">
        <f t="shared" si="20"/>
        <v>0</v>
      </c>
      <c r="K77">
        <f t="shared" si="21"/>
        <v>1</v>
      </c>
      <c r="L77">
        <f t="shared" si="22"/>
        <v>0</v>
      </c>
      <c r="Y77">
        <v>50.314950000000003</v>
      </c>
      <c r="Z77">
        <v>1</v>
      </c>
      <c r="AA77">
        <v>0</v>
      </c>
      <c r="AB77">
        <v>1</v>
      </c>
      <c r="AC77">
        <v>0</v>
      </c>
      <c r="AE77">
        <v>50.314950000000003</v>
      </c>
      <c r="AF77">
        <v>0</v>
      </c>
      <c r="AG77">
        <v>1</v>
      </c>
      <c r="AH77">
        <v>0</v>
      </c>
      <c r="AI77">
        <v>0</v>
      </c>
      <c r="AJ77">
        <v>1</v>
      </c>
      <c r="AK77">
        <v>0</v>
      </c>
    </row>
    <row r="78" spans="1:37" x14ac:dyDescent="0.25">
      <c r="A78">
        <v>2</v>
      </c>
      <c r="B78">
        <v>2</v>
      </c>
      <c r="C78">
        <v>1</v>
      </c>
      <c r="D78">
        <v>36</v>
      </c>
      <c r="E78" s="1">
        <v>48.141190000000002</v>
      </c>
      <c r="F78">
        <f t="shared" si="16"/>
        <v>0</v>
      </c>
      <c r="G78">
        <f t="shared" si="17"/>
        <v>1</v>
      </c>
      <c r="H78">
        <f t="shared" si="18"/>
        <v>0</v>
      </c>
      <c r="I78">
        <f t="shared" si="19"/>
        <v>1</v>
      </c>
      <c r="J78">
        <f t="shared" si="20"/>
        <v>0</v>
      </c>
      <c r="K78">
        <f t="shared" si="21"/>
        <v>1</v>
      </c>
      <c r="L78">
        <f t="shared" si="22"/>
        <v>0</v>
      </c>
      <c r="Y78">
        <v>48.141190000000002</v>
      </c>
      <c r="Z78">
        <v>1</v>
      </c>
      <c r="AA78">
        <v>0</v>
      </c>
      <c r="AB78">
        <v>1</v>
      </c>
      <c r="AC78">
        <v>0</v>
      </c>
      <c r="AE78">
        <v>48.141190000000002</v>
      </c>
      <c r="AF78">
        <v>0</v>
      </c>
      <c r="AG78">
        <v>1</v>
      </c>
      <c r="AH78">
        <v>0</v>
      </c>
      <c r="AI78">
        <v>0</v>
      </c>
      <c r="AJ78">
        <v>1</v>
      </c>
      <c r="AK78">
        <v>0</v>
      </c>
    </row>
    <row r="79" spans="1:37" x14ac:dyDescent="0.25">
      <c r="A79">
        <v>3</v>
      </c>
      <c r="B79">
        <v>3</v>
      </c>
      <c r="C79">
        <v>1</v>
      </c>
      <c r="D79">
        <v>1</v>
      </c>
      <c r="E79" s="1">
        <v>67.870991000000004</v>
      </c>
      <c r="F79">
        <f t="shared" si="16"/>
        <v>0</v>
      </c>
      <c r="G79">
        <f t="shared" si="17"/>
        <v>0</v>
      </c>
      <c r="H79">
        <f t="shared" si="18"/>
        <v>1</v>
      </c>
      <c r="I79">
        <f t="shared" si="19"/>
        <v>1</v>
      </c>
      <c r="J79">
        <f t="shared" si="20"/>
        <v>0</v>
      </c>
      <c r="K79">
        <f t="shared" si="21"/>
        <v>0</v>
      </c>
      <c r="L79">
        <f t="shared" si="22"/>
        <v>1</v>
      </c>
      <c r="Y79">
        <v>67.870991000000004</v>
      </c>
      <c r="Z79">
        <v>1</v>
      </c>
      <c r="AA79">
        <v>0</v>
      </c>
      <c r="AB79">
        <v>0</v>
      </c>
      <c r="AC79">
        <v>1</v>
      </c>
      <c r="AE79">
        <v>67.870991000000004</v>
      </c>
      <c r="AF79">
        <v>0</v>
      </c>
      <c r="AG79">
        <v>0</v>
      </c>
      <c r="AH79">
        <v>1</v>
      </c>
      <c r="AI79">
        <v>0</v>
      </c>
      <c r="AJ79">
        <v>0</v>
      </c>
      <c r="AK79">
        <v>1</v>
      </c>
    </row>
    <row r="80" spans="1:37" x14ac:dyDescent="0.25">
      <c r="A80">
        <v>3</v>
      </c>
      <c r="B80">
        <v>3</v>
      </c>
      <c r="C80">
        <v>1</v>
      </c>
      <c r="D80">
        <v>2</v>
      </c>
      <c r="E80" s="1">
        <v>160.24830900000001</v>
      </c>
      <c r="F80">
        <f t="shared" si="16"/>
        <v>0</v>
      </c>
      <c r="G80">
        <f t="shared" si="17"/>
        <v>0</v>
      </c>
      <c r="H80">
        <f t="shared" si="18"/>
        <v>1</v>
      </c>
      <c r="I80">
        <f t="shared" si="19"/>
        <v>1</v>
      </c>
      <c r="J80">
        <f t="shared" si="20"/>
        <v>0</v>
      </c>
      <c r="K80">
        <f t="shared" si="21"/>
        <v>0</v>
      </c>
      <c r="L80">
        <f t="shared" si="22"/>
        <v>1</v>
      </c>
      <c r="Y80">
        <v>160.24830900000001</v>
      </c>
      <c r="Z80">
        <v>1</v>
      </c>
      <c r="AA80">
        <v>0</v>
      </c>
      <c r="AB80">
        <v>0</v>
      </c>
      <c r="AC80">
        <v>1</v>
      </c>
      <c r="AE80">
        <v>160.24830900000001</v>
      </c>
      <c r="AF80">
        <v>0</v>
      </c>
      <c r="AG80">
        <v>0</v>
      </c>
      <c r="AH80">
        <v>1</v>
      </c>
      <c r="AI80">
        <v>0</v>
      </c>
      <c r="AJ80">
        <v>0</v>
      </c>
      <c r="AK80">
        <v>1</v>
      </c>
    </row>
    <row r="81" spans="1:37" x14ac:dyDescent="0.25">
      <c r="A81">
        <v>3</v>
      </c>
      <c r="B81">
        <v>3</v>
      </c>
      <c r="C81">
        <v>1</v>
      </c>
      <c r="D81">
        <v>3</v>
      </c>
      <c r="E81" s="1">
        <v>247.07556400000001</v>
      </c>
      <c r="F81">
        <f t="shared" si="16"/>
        <v>0</v>
      </c>
      <c r="G81">
        <f t="shared" si="17"/>
        <v>0</v>
      </c>
      <c r="H81">
        <f t="shared" si="18"/>
        <v>1</v>
      </c>
      <c r="I81">
        <f t="shared" si="19"/>
        <v>1</v>
      </c>
      <c r="J81">
        <f t="shared" si="20"/>
        <v>0</v>
      </c>
      <c r="K81">
        <f t="shared" si="21"/>
        <v>0</v>
      </c>
      <c r="L81">
        <f t="shared" si="22"/>
        <v>1</v>
      </c>
      <c r="Y81">
        <v>247.07556400000001</v>
      </c>
      <c r="Z81">
        <v>1</v>
      </c>
      <c r="AA81">
        <v>0</v>
      </c>
      <c r="AB81">
        <v>0</v>
      </c>
      <c r="AC81">
        <v>1</v>
      </c>
      <c r="AE81">
        <v>247.07556400000001</v>
      </c>
      <c r="AF81">
        <v>0</v>
      </c>
      <c r="AG81">
        <v>0</v>
      </c>
      <c r="AH81">
        <v>1</v>
      </c>
      <c r="AI81">
        <v>0</v>
      </c>
      <c r="AJ81">
        <v>0</v>
      </c>
      <c r="AK81">
        <v>1</v>
      </c>
    </row>
    <row r="82" spans="1:37" x14ac:dyDescent="0.25">
      <c r="A82">
        <v>3</v>
      </c>
      <c r="B82">
        <v>3</v>
      </c>
      <c r="C82">
        <v>1</v>
      </c>
      <c r="D82">
        <v>4</v>
      </c>
      <c r="E82" s="1">
        <v>4.0477350000000003</v>
      </c>
      <c r="F82">
        <f t="shared" si="16"/>
        <v>0</v>
      </c>
      <c r="G82">
        <f t="shared" si="17"/>
        <v>0</v>
      </c>
      <c r="H82">
        <f t="shared" si="18"/>
        <v>1</v>
      </c>
      <c r="I82">
        <f t="shared" si="19"/>
        <v>1</v>
      </c>
      <c r="J82">
        <f t="shared" si="20"/>
        <v>0</v>
      </c>
      <c r="K82">
        <f t="shared" si="21"/>
        <v>0</v>
      </c>
      <c r="L82">
        <f t="shared" si="22"/>
        <v>1</v>
      </c>
      <c r="Y82">
        <v>4.0477350000000003</v>
      </c>
      <c r="Z82">
        <v>1</v>
      </c>
      <c r="AA82">
        <v>0</v>
      </c>
      <c r="AB82">
        <v>0</v>
      </c>
      <c r="AC82">
        <v>1</v>
      </c>
      <c r="AE82">
        <v>4.0477350000000003</v>
      </c>
      <c r="AF82">
        <v>0</v>
      </c>
      <c r="AG82">
        <v>0</v>
      </c>
      <c r="AH82">
        <v>1</v>
      </c>
      <c r="AI82">
        <v>0</v>
      </c>
      <c r="AJ82">
        <v>0</v>
      </c>
      <c r="AK82">
        <v>1</v>
      </c>
    </row>
    <row r="83" spans="1:37" x14ac:dyDescent="0.25">
      <c r="A83">
        <v>3</v>
      </c>
      <c r="B83">
        <v>3</v>
      </c>
      <c r="C83">
        <v>1</v>
      </c>
      <c r="D83">
        <v>5</v>
      </c>
      <c r="E83" s="1">
        <v>97.739648000000003</v>
      </c>
      <c r="F83">
        <f t="shared" si="16"/>
        <v>0</v>
      </c>
      <c r="G83">
        <f t="shared" si="17"/>
        <v>0</v>
      </c>
      <c r="H83">
        <f t="shared" si="18"/>
        <v>1</v>
      </c>
      <c r="I83">
        <f t="shared" si="19"/>
        <v>1</v>
      </c>
      <c r="J83">
        <f t="shared" si="20"/>
        <v>0</v>
      </c>
      <c r="K83">
        <f t="shared" si="21"/>
        <v>0</v>
      </c>
      <c r="L83">
        <f t="shared" si="22"/>
        <v>1</v>
      </c>
      <c r="Y83">
        <v>97.739648000000003</v>
      </c>
      <c r="Z83">
        <v>1</v>
      </c>
      <c r="AA83">
        <v>0</v>
      </c>
      <c r="AB83">
        <v>0</v>
      </c>
      <c r="AC83">
        <v>1</v>
      </c>
      <c r="AE83">
        <v>97.739648000000003</v>
      </c>
      <c r="AF83">
        <v>0</v>
      </c>
      <c r="AG83">
        <v>0</v>
      </c>
      <c r="AH83">
        <v>1</v>
      </c>
      <c r="AI83">
        <v>0</v>
      </c>
      <c r="AJ83">
        <v>0</v>
      </c>
      <c r="AK83">
        <v>1</v>
      </c>
    </row>
    <row r="84" spans="1:37" x14ac:dyDescent="0.25">
      <c r="A84">
        <v>3</v>
      </c>
      <c r="B84">
        <v>3</v>
      </c>
      <c r="C84">
        <v>1</v>
      </c>
      <c r="D84">
        <v>6</v>
      </c>
      <c r="E84" s="1">
        <v>171.35201599999999</v>
      </c>
      <c r="F84">
        <f t="shared" si="16"/>
        <v>0</v>
      </c>
      <c r="G84">
        <f t="shared" si="17"/>
        <v>0</v>
      </c>
      <c r="H84">
        <f t="shared" si="18"/>
        <v>1</v>
      </c>
      <c r="I84">
        <f t="shared" si="19"/>
        <v>1</v>
      </c>
      <c r="J84">
        <f t="shared" si="20"/>
        <v>0</v>
      </c>
      <c r="K84">
        <f t="shared" si="21"/>
        <v>0</v>
      </c>
      <c r="L84">
        <f t="shared" si="22"/>
        <v>1</v>
      </c>
      <c r="Y84">
        <v>171.35201599999999</v>
      </c>
      <c r="Z84">
        <v>1</v>
      </c>
      <c r="AA84">
        <v>0</v>
      </c>
      <c r="AB84">
        <v>0</v>
      </c>
      <c r="AC84">
        <v>1</v>
      </c>
      <c r="AE84">
        <v>171.35201599999999</v>
      </c>
      <c r="AF84">
        <v>0</v>
      </c>
      <c r="AG84">
        <v>0</v>
      </c>
      <c r="AH84">
        <v>1</v>
      </c>
      <c r="AI84">
        <v>0</v>
      </c>
      <c r="AJ84">
        <v>0</v>
      </c>
      <c r="AK84">
        <v>1</v>
      </c>
    </row>
    <row r="85" spans="1:37" x14ac:dyDescent="0.25">
      <c r="A85">
        <v>3</v>
      </c>
      <c r="B85">
        <v>3</v>
      </c>
      <c r="C85">
        <v>1</v>
      </c>
      <c r="D85">
        <v>7</v>
      </c>
      <c r="E85" s="1">
        <v>84.731941000000006</v>
      </c>
      <c r="F85">
        <f t="shared" si="16"/>
        <v>0</v>
      </c>
      <c r="G85">
        <f t="shared" si="17"/>
        <v>0</v>
      </c>
      <c r="H85">
        <f t="shared" si="18"/>
        <v>1</v>
      </c>
      <c r="I85">
        <f t="shared" si="19"/>
        <v>1</v>
      </c>
      <c r="J85">
        <f t="shared" si="20"/>
        <v>0</v>
      </c>
      <c r="K85">
        <f t="shared" si="21"/>
        <v>0</v>
      </c>
      <c r="L85">
        <f t="shared" si="22"/>
        <v>1</v>
      </c>
      <c r="Y85">
        <v>84.731941000000006</v>
      </c>
      <c r="Z85">
        <v>1</v>
      </c>
      <c r="AA85">
        <v>0</v>
      </c>
      <c r="AB85">
        <v>0</v>
      </c>
      <c r="AC85">
        <v>1</v>
      </c>
      <c r="AE85">
        <v>84.731941000000006</v>
      </c>
      <c r="AF85">
        <v>0</v>
      </c>
      <c r="AG85">
        <v>0</v>
      </c>
      <c r="AH85">
        <v>1</v>
      </c>
      <c r="AI85">
        <v>0</v>
      </c>
      <c r="AJ85">
        <v>0</v>
      </c>
      <c r="AK85">
        <v>1</v>
      </c>
    </row>
    <row r="86" spans="1:37" x14ac:dyDescent="0.25">
      <c r="A86">
        <v>3</v>
      </c>
      <c r="B86">
        <v>3</v>
      </c>
      <c r="C86">
        <v>1</v>
      </c>
      <c r="D86">
        <v>8</v>
      </c>
      <c r="E86" s="1">
        <v>165.83408299999999</v>
      </c>
      <c r="F86">
        <f t="shared" si="16"/>
        <v>0</v>
      </c>
      <c r="G86">
        <f t="shared" si="17"/>
        <v>0</v>
      </c>
      <c r="H86">
        <f t="shared" si="18"/>
        <v>1</v>
      </c>
      <c r="I86">
        <f t="shared" si="19"/>
        <v>1</v>
      </c>
      <c r="J86">
        <f t="shared" si="20"/>
        <v>0</v>
      </c>
      <c r="K86">
        <f t="shared" si="21"/>
        <v>0</v>
      </c>
      <c r="L86">
        <f t="shared" si="22"/>
        <v>1</v>
      </c>
      <c r="Y86">
        <v>165.83408299999999</v>
      </c>
      <c r="Z86">
        <v>1</v>
      </c>
      <c r="AA86">
        <v>0</v>
      </c>
      <c r="AB86">
        <v>0</v>
      </c>
      <c r="AC86">
        <v>1</v>
      </c>
      <c r="AE86">
        <v>165.83408299999999</v>
      </c>
      <c r="AF86">
        <v>0</v>
      </c>
      <c r="AG86">
        <v>0</v>
      </c>
      <c r="AH86">
        <v>1</v>
      </c>
      <c r="AI86">
        <v>0</v>
      </c>
      <c r="AJ86">
        <v>0</v>
      </c>
      <c r="AK86">
        <v>1</v>
      </c>
    </row>
    <row r="87" spans="1:37" x14ac:dyDescent="0.25">
      <c r="A87">
        <v>3</v>
      </c>
      <c r="B87">
        <v>3</v>
      </c>
      <c r="C87">
        <v>1</v>
      </c>
      <c r="D87">
        <v>9</v>
      </c>
      <c r="E87" s="1">
        <v>138.422451</v>
      </c>
      <c r="F87">
        <f t="shared" si="16"/>
        <v>0</v>
      </c>
      <c r="G87">
        <f t="shared" si="17"/>
        <v>0</v>
      </c>
      <c r="H87">
        <f t="shared" si="18"/>
        <v>1</v>
      </c>
      <c r="I87">
        <f t="shared" si="19"/>
        <v>1</v>
      </c>
      <c r="J87">
        <f t="shared" si="20"/>
        <v>0</v>
      </c>
      <c r="K87">
        <f t="shared" si="21"/>
        <v>0</v>
      </c>
      <c r="L87">
        <f t="shared" si="22"/>
        <v>1</v>
      </c>
      <c r="Y87">
        <v>138.422451</v>
      </c>
      <c r="Z87">
        <v>1</v>
      </c>
      <c r="AA87">
        <v>0</v>
      </c>
      <c r="AB87">
        <v>0</v>
      </c>
      <c r="AC87">
        <v>1</v>
      </c>
      <c r="AE87">
        <v>138.422451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1</v>
      </c>
    </row>
    <row r="88" spans="1:37" x14ac:dyDescent="0.25">
      <c r="A88">
        <v>3</v>
      </c>
      <c r="B88">
        <v>3</v>
      </c>
      <c r="C88">
        <v>1</v>
      </c>
      <c r="D88">
        <v>10</v>
      </c>
      <c r="E88" s="1">
        <v>112.665677</v>
      </c>
      <c r="F88">
        <f t="shared" si="16"/>
        <v>0</v>
      </c>
      <c r="G88">
        <f t="shared" si="17"/>
        <v>0</v>
      </c>
      <c r="H88">
        <f t="shared" si="18"/>
        <v>1</v>
      </c>
      <c r="I88">
        <f t="shared" si="19"/>
        <v>1</v>
      </c>
      <c r="J88">
        <f t="shared" si="20"/>
        <v>0</v>
      </c>
      <c r="K88">
        <f t="shared" si="21"/>
        <v>0</v>
      </c>
      <c r="L88">
        <f t="shared" si="22"/>
        <v>1</v>
      </c>
      <c r="Y88">
        <v>112.665677</v>
      </c>
      <c r="Z88">
        <v>1</v>
      </c>
      <c r="AA88">
        <v>0</v>
      </c>
      <c r="AB88">
        <v>0</v>
      </c>
      <c r="AC88">
        <v>1</v>
      </c>
      <c r="AE88">
        <v>112.665677</v>
      </c>
      <c r="AF88">
        <v>0</v>
      </c>
      <c r="AG88">
        <v>0</v>
      </c>
      <c r="AH88">
        <v>1</v>
      </c>
      <c r="AI88">
        <v>0</v>
      </c>
      <c r="AJ88">
        <v>0</v>
      </c>
      <c r="AK88">
        <v>1</v>
      </c>
    </row>
    <row r="89" spans="1:37" x14ac:dyDescent="0.25">
      <c r="A89">
        <v>3</v>
      </c>
      <c r="B89">
        <v>3</v>
      </c>
      <c r="C89">
        <v>1</v>
      </c>
      <c r="D89">
        <v>11</v>
      </c>
      <c r="E89" s="1">
        <v>36.135308999999999</v>
      </c>
      <c r="F89">
        <f t="shared" si="16"/>
        <v>0</v>
      </c>
      <c r="G89">
        <f t="shared" si="17"/>
        <v>0</v>
      </c>
      <c r="H89">
        <f t="shared" si="18"/>
        <v>1</v>
      </c>
      <c r="I89">
        <f t="shared" si="19"/>
        <v>1</v>
      </c>
      <c r="J89">
        <f t="shared" si="20"/>
        <v>0</v>
      </c>
      <c r="K89">
        <f t="shared" si="21"/>
        <v>0</v>
      </c>
      <c r="L89">
        <f t="shared" si="22"/>
        <v>1</v>
      </c>
      <c r="Y89">
        <v>36.135308999999999</v>
      </c>
      <c r="Z89">
        <v>1</v>
      </c>
      <c r="AA89">
        <v>0</v>
      </c>
      <c r="AB89">
        <v>0</v>
      </c>
      <c r="AC89">
        <v>1</v>
      </c>
      <c r="AE89">
        <v>36.135308999999999</v>
      </c>
      <c r="AF89">
        <v>0</v>
      </c>
      <c r="AG89">
        <v>0</v>
      </c>
      <c r="AH89">
        <v>1</v>
      </c>
      <c r="AI89">
        <v>0</v>
      </c>
      <c r="AJ89">
        <v>0</v>
      </c>
      <c r="AK89">
        <v>1</v>
      </c>
    </row>
    <row r="90" spans="1:37" x14ac:dyDescent="0.25">
      <c r="A90">
        <v>3</v>
      </c>
      <c r="B90">
        <v>3</v>
      </c>
      <c r="C90">
        <v>1</v>
      </c>
      <c r="D90">
        <v>12</v>
      </c>
      <c r="E90" s="1">
        <v>138.07127500000001</v>
      </c>
      <c r="F90">
        <f t="shared" si="16"/>
        <v>0</v>
      </c>
      <c r="G90">
        <f t="shared" si="17"/>
        <v>0</v>
      </c>
      <c r="H90">
        <f t="shared" si="18"/>
        <v>1</v>
      </c>
      <c r="I90">
        <f t="shared" si="19"/>
        <v>1</v>
      </c>
      <c r="J90">
        <f t="shared" si="20"/>
        <v>0</v>
      </c>
      <c r="K90">
        <f t="shared" si="21"/>
        <v>0</v>
      </c>
      <c r="L90">
        <f t="shared" si="22"/>
        <v>1</v>
      </c>
      <c r="Y90">
        <v>138.07127500000001</v>
      </c>
      <c r="Z90">
        <v>1</v>
      </c>
      <c r="AA90">
        <v>0</v>
      </c>
      <c r="AB90">
        <v>0</v>
      </c>
      <c r="AC90">
        <v>1</v>
      </c>
      <c r="AE90">
        <v>138.07127500000001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1</v>
      </c>
    </row>
    <row r="91" spans="1:37" x14ac:dyDescent="0.25">
      <c r="A91">
        <v>3</v>
      </c>
      <c r="B91">
        <v>3</v>
      </c>
      <c r="C91">
        <v>1</v>
      </c>
      <c r="D91">
        <v>13</v>
      </c>
      <c r="E91" s="1">
        <v>101.702152</v>
      </c>
      <c r="F91">
        <f t="shared" si="16"/>
        <v>0</v>
      </c>
      <c r="G91">
        <f t="shared" si="17"/>
        <v>0</v>
      </c>
      <c r="H91">
        <f t="shared" si="18"/>
        <v>1</v>
      </c>
      <c r="I91">
        <f t="shared" si="19"/>
        <v>1</v>
      </c>
      <c r="J91">
        <f t="shared" si="20"/>
        <v>0</v>
      </c>
      <c r="K91">
        <f t="shared" si="21"/>
        <v>0</v>
      </c>
      <c r="L91">
        <f t="shared" si="22"/>
        <v>1</v>
      </c>
      <c r="Y91">
        <v>101.702152</v>
      </c>
      <c r="Z91">
        <v>1</v>
      </c>
      <c r="AA91">
        <v>0</v>
      </c>
      <c r="AB91">
        <v>0</v>
      </c>
      <c r="AC91">
        <v>1</v>
      </c>
      <c r="AE91">
        <v>101.702152</v>
      </c>
      <c r="AF91">
        <v>0</v>
      </c>
      <c r="AG91">
        <v>0</v>
      </c>
      <c r="AH91">
        <v>1</v>
      </c>
      <c r="AI91">
        <v>0</v>
      </c>
      <c r="AJ91">
        <v>0</v>
      </c>
      <c r="AK91">
        <v>1</v>
      </c>
    </row>
    <row r="92" spans="1:37" x14ac:dyDescent="0.25">
      <c r="A92">
        <v>3</v>
      </c>
      <c r="B92">
        <v>3</v>
      </c>
      <c r="C92">
        <v>1</v>
      </c>
      <c r="D92">
        <v>14</v>
      </c>
      <c r="E92" s="1">
        <v>14.103374000000001</v>
      </c>
      <c r="F92">
        <f t="shared" si="16"/>
        <v>0</v>
      </c>
      <c r="G92">
        <f t="shared" si="17"/>
        <v>0</v>
      </c>
      <c r="H92">
        <f t="shared" si="18"/>
        <v>1</v>
      </c>
      <c r="I92">
        <f t="shared" si="19"/>
        <v>1</v>
      </c>
      <c r="J92">
        <f t="shared" si="20"/>
        <v>0</v>
      </c>
      <c r="K92">
        <f t="shared" si="21"/>
        <v>0</v>
      </c>
      <c r="L92">
        <f t="shared" si="22"/>
        <v>1</v>
      </c>
      <c r="Y92">
        <v>14.103374000000001</v>
      </c>
      <c r="Z92">
        <v>1</v>
      </c>
      <c r="AA92">
        <v>0</v>
      </c>
      <c r="AB92">
        <v>0</v>
      </c>
      <c r="AC92">
        <v>1</v>
      </c>
      <c r="AE92">
        <v>14.103374000000001</v>
      </c>
      <c r="AF92">
        <v>0</v>
      </c>
      <c r="AG92">
        <v>0</v>
      </c>
      <c r="AH92">
        <v>1</v>
      </c>
      <c r="AI92">
        <v>0</v>
      </c>
      <c r="AJ92">
        <v>0</v>
      </c>
      <c r="AK92">
        <v>1</v>
      </c>
    </row>
    <row r="93" spans="1:37" x14ac:dyDescent="0.25">
      <c r="A93">
        <v>3</v>
      </c>
      <c r="B93">
        <v>3</v>
      </c>
      <c r="C93">
        <v>1</v>
      </c>
      <c r="D93">
        <v>15</v>
      </c>
      <c r="E93" s="1">
        <v>212.53569200000001</v>
      </c>
      <c r="F93">
        <f t="shared" si="16"/>
        <v>0</v>
      </c>
      <c r="G93">
        <f t="shared" si="17"/>
        <v>0</v>
      </c>
      <c r="H93">
        <f t="shared" si="18"/>
        <v>1</v>
      </c>
      <c r="I93">
        <f t="shared" si="19"/>
        <v>1</v>
      </c>
      <c r="J93">
        <f t="shared" si="20"/>
        <v>0</v>
      </c>
      <c r="K93">
        <f t="shared" si="21"/>
        <v>0</v>
      </c>
      <c r="L93">
        <f t="shared" si="22"/>
        <v>1</v>
      </c>
      <c r="Y93">
        <v>212.53569200000001</v>
      </c>
      <c r="Z93">
        <v>1</v>
      </c>
      <c r="AA93">
        <v>0</v>
      </c>
      <c r="AB93">
        <v>0</v>
      </c>
      <c r="AC93">
        <v>1</v>
      </c>
      <c r="AE93">
        <v>212.53569200000001</v>
      </c>
      <c r="AF93">
        <v>0</v>
      </c>
      <c r="AG93">
        <v>0</v>
      </c>
      <c r="AH93">
        <v>1</v>
      </c>
      <c r="AI93">
        <v>0</v>
      </c>
      <c r="AJ93">
        <v>0</v>
      </c>
      <c r="AK93">
        <v>1</v>
      </c>
    </row>
    <row r="94" spans="1:37" x14ac:dyDescent="0.25">
      <c r="A94">
        <v>3</v>
      </c>
      <c r="B94">
        <v>3</v>
      </c>
      <c r="C94">
        <v>1</v>
      </c>
      <c r="D94">
        <v>16</v>
      </c>
      <c r="E94" s="1">
        <v>89.716665000000006</v>
      </c>
      <c r="F94">
        <f t="shared" si="16"/>
        <v>0</v>
      </c>
      <c r="G94">
        <f t="shared" si="17"/>
        <v>0</v>
      </c>
      <c r="H94">
        <f t="shared" si="18"/>
        <v>1</v>
      </c>
      <c r="I94">
        <f t="shared" si="19"/>
        <v>1</v>
      </c>
      <c r="J94">
        <f t="shared" si="20"/>
        <v>0</v>
      </c>
      <c r="K94">
        <f t="shared" si="21"/>
        <v>0</v>
      </c>
      <c r="L94">
        <f t="shared" si="22"/>
        <v>1</v>
      </c>
      <c r="Y94">
        <v>89.716665000000006</v>
      </c>
      <c r="Z94">
        <v>1</v>
      </c>
      <c r="AA94">
        <v>0</v>
      </c>
      <c r="AB94">
        <v>0</v>
      </c>
      <c r="AC94">
        <v>1</v>
      </c>
      <c r="AE94">
        <v>89.716665000000006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1</v>
      </c>
    </row>
    <row r="95" spans="1:37" x14ac:dyDescent="0.25">
      <c r="A95">
        <v>3</v>
      </c>
      <c r="B95">
        <v>3</v>
      </c>
      <c r="C95">
        <v>1</v>
      </c>
      <c r="D95">
        <v>17</v>
      </c>
      <c r="E95" s="1">
        <v>8.2732539999999997</v>
      </c>
      <c r="F95">
        <f t="shared" si="16"/>
        <v>0</v>
      </c>
      <c r="G95">
        <f t="shared" si="17"/>
        <v>0</v>
      </c>
      <c r="H95">
        <f t="shared" si="18"/>
        <v>1</v>
      </c>
      <c r="I95">
        <f t="shared" si="19"/>
        <v>1</v>
      </c>
      <c r="J95">
        <f t="shared" si="20"/>
        <v>0</v>
      </c>
      <c r="K95">
        <f t="shared" si="21"/>
        <v>0</v>
      </c>
      <c r="L95">
        <f t="shared" si="22"/>
        <v>1</v>
      </c>
      <c r="Y95">
        <v>8.2732539999999997</v>
      </c>
      <c r="Z95">
        <v>1</v>
      </c>
      <c r="AA95">
        <v>0</v>
      </c>
      <c r="AB95">
        <v>0</v>
      </c>
      <c r="AC95">
        <v>1</v>
      </c>
      <c r="AE95">
        <v>8.2732539999999997</v>
      </c>
      <c r="AF95">
        <v>0</v>
      </c>
      <c r="AG95">
        <v>0</v>
      </c>
      <c r="AH95">
        <v>1</v>
      </c>
      <c r="AI95">
        <v>0</v>
      </c>
      <c r="AJ95">
        <v>0</v>
      </c>
      <c r="AK95">
        <v>1</v>
      </c>
    </row>
    <row r="96" spans="1:37" x14ac:dyDescent="0.25">
      <c r="A96">
        <v>3</v>
      </c>
      <c r="B96">
        <v>3</v>
      </c>
      <c r="C96">
        <v>1</v>
      </c>
      <c r="D96">
        <v>18</v>
      </c>
      <c r="E96" s="1">
        <v>119.496094</v>
      </c>
      <c r="F96">
        <f t="shared" si="16"/>
        <v>0</v>
      </c>
      <c r="G96">
        <f t="shared" si="17"/>
        <v>0</v>
      </c>
      <c r="H96">
        <f t="shared" si="18"/>
        <v>1</v>
      </c>
      <c r="I96">
        <f t="shared" si="19"/>
        <v>1</v>
      </c>
      <c r="J96">
        <f t="shared" si="20"/>
        <v>0</v>
      </c>
      <c r="K96">
        <f t="shared" si="21"/>
        <v>0</v>
      </c>
      <c r="L96">
        <f t="shared" si="22"/>
        <v>1</v>
      </c>
      <c r="Y96">
        <v>119.496094</v>
      </c>
      <c r="Z96">
        <v>1</v>
      </c>
      <c r="AA96">
        <v>0</v>
      </c>
      <c r="AB96">
        <v>0</v>
      </c>
      <c r="AC96">
        <v>1</v>
      </c>
      <c r="AE96">
        <v>119.496094</v>
      </c>
      <c r="AF96">
        <v>0</v>
      </c>
      <c r="AG96">
        <v>0</v>
      </c>
      <c r="AH96">
        <v>1</v>
      </c>
      <c r="AI96">
        <v>0</v>
      </c>
      <c r="AJ96">
        <v>0</v>
      </c>
      <c r="AK96">
        <v>1</v>
      </c>
    </row>
    <row r="97" spans="1:37" x14ac:dyDescent="0.25">
      <c r="A97">
        <v>3</v>
      </c>
      <c r="B97">
        <v>3</v>
      </c>
      <c r="C97">
        <v>1</v>
      </c>
      <c r="D97">
        <v>19</v>
      </c>
      <c r="E97" s="1">
        <v>42.869790999999999</v>
      </c>
      <c r="F97">
        <f t="shared" si="16"/>
        <v>0</v>
      </c>
      <c r="G97">
        <f t="shared" si="17"/>
        <v>0</v>
      </c>
      <c r="H97">
        <f t="shared" si="18"/>
        <v>1</v>
      </c>
      <c r="I97">
        <f t="shared" si="19"/>
        <v>1</v>
      </c>
      <c r="J97">
        <f t="shared" si="20"/>
        <v>0</v>
      </c>
      <c r="K97">
        <f t="shared" si="21"/>
        <v>0</v>
      </c>
      <c r="L97">
        <f t="shared" si="22"/>
        <v>1</v>
      </c>
      <c r="Y97">
        <v>42.869790999999999</v>
      </c>
      <c r="Z97">
        <v>1</v>
      </c>
      <c r="AA97">
        <v>0</v>
      </c>
      <c r="AB97">
        <v>0</v>
      </c>
      <c r="AC97">
        <v>1</v>
      </c>
      <c r="AE97">
        <v>42.869790999999999</v>
      </c>
      <c r="AF97">
        <v>0</v>
      </c>
      <c r="AG97">
        <v>0</v>
      </c>
      <c r="AH97">
        <v>1</v>
      </c>
      <c r="AI97">
        <v>0</v>
      </c>
      <c r="AJ97">
        <v>0</v>
      </c>
      <c r="AK97">
        <v>1</v>
      </c>
    </row>
    <row r="98" spans="1:37" x14ac:dyDescent="0.25">
      <c r="A98">
        <v>3</v>
      </c>
      <c r="B98">
        <v>3</v>
      </c>
      <c r="C98">
        <v>1</v>
      </c>
      <c r="D98">
        <v>20</v>
      </c>
      <c r="E98" s="1">
        <v>38.877423999999998</v>
      </c>
      <c r="F98">
        <f t="shared" si="16"/>
        <v>0</v>
      </c>
      <c r="G98">
        <f t="shared" si="17"/>
        <v>0</v>
      </c>
      <c r="H98">
        <f t="shared" si="18"/>
        <v>1</v>
      </c>
      <c r="I98">
        <f t="shared" si="19"/>
        <v>1</v>
      </c>
      <c r="J98">
        <f t="shared" si="20"/>
        <v>0</v>
      </c>
      <c r="K98">
        <f t="shared" si="21"/>
        <v>0</v>
      </c>
      <c r="L98">
        <f t="shared" si="22"/>
        <v>1</v>
      </c>
      <c r="Y98">
        <v>38.877423999999998</v>
      </c>
      <c r="Z98">
        <v>1</v>
      </c>
      <c r="AA98">
        <v>0</v>
      </c>
      <c r="AB98">
        <v>0</v>
      </c>
      <c r="AC98">
        <v>1</v>
      </c>
      <c r="AE98">
        <v>38.877423999999998</v>
      </c>
      <c r="AF98">
        <v>0</v>
      </c>
      <c r="AG98">
        <v>0</v>
      </c>
      <c r="AH98">
        <v>1</v>
      </c>
      <c r="AI98">
        <v>0</v>
      </c>
      <c r="AJ98">
        <v>0</v>
      </c>
      <c r="AK98">
        <v>1</v>
      </c>
    </row>
    <row r="99" spans="1:37" x14ac:dyDescent="0.25">
      <c r="A99">
        <v>3</v>
      </c>
      <c r="B99">
        <v>3</v>
      </c>
      <c r="C99">
        <v>1</v>
      </c>
      <c r="D99">
        <v>21</v>
      </c>
      <c r="E99" s="1">
        <v>95.464692999999997</v>
      </c>
      <c r="F99">
        <f t="shared" si="16"/>
        <v>0</v>
      </c>
      <c r="G99">
        <f t="shared" si="17"/>
        <v>0</v>
      </c>
      <c r="H99">
        <f t="shared" si="18"/>
        <v>1</v>
      </c>
      <c r="I99">
        <f t="shared" si="19"/>
        <v>1</v>
      </c>
      <c r="J99">
        <f t="shared" si="20"/>
        <v>0</v>
      </c>
      <c r="K99">
        <f t="shared" si="21"/>
        <v>0</v>
      </c>
      <c r="L99">
        <f t="shared" si="22"/>
        <v>1</v>
      </c>
      <c r="Y99">
        <v>95.464692999999997</v>
      </c>
      <c r="Z99">
        <v>1</v>
      </c>
      <c r="AA99">
        <v>0</v>
      </c>
      <c r="AB99">
        <v>0</v>
      </c>
      <c r="AC99">
        <v>1</v>
      </c>
      <c r="AE99">
        <v>95.464692999999997</v>
      </c>
      <c r="AF99">
        <v>0</v>
      </c>
      <c r="AG99">
        <v>0</v>
      </c>
      <c r="AH99">
        <v>1</v>
      </c>
      <c r="AI99">
        <v>0</v>
      </c>
      <c r="AJ99">
        <v>0</v>
      </c>
      <c r="AK99">
        <v>1</v>
      </c>
    </row>
    <row r="100" spans="1:37" x14ac:dyDescent="0.25">
      <c r="A100">
        <v>3</v>
      </c>
      <c r="B100">
        <v>3</v>
      </c>
      <c r="C100">
        <v>1</v>
      </c>
      <c r="D100">
        <v>22</v>
      </c>
      <c r="E100" s="1">
        <v>35.831640999999998</v>
      </c>
      <c r="F100">
        <f t="shared" si="16"/>
        <v>0</v>
      </c>
      <c r="G100">
        <f t="shared" si="17"/>
        <v>0</v>
      </c>
      <c r="H100">
        <f t="shared" si="18"/>
        <v>1</v>
      </c>
      <c r="I100">
        <f t="shared" si="19"/>
        <v>1</v>
      </c>
      <c r="J100">
        <f t="shared" si="20"/>
        <v>0</v>
      </c>
      <c r="K100">
        <f t="shared" si="21"/>
        <v>0</v>
      </c>
      <c r="L100">
        <f t="shared" si="22"/>
        <v>1</v>
      </c>
      <c r="Y100">
        <v>35.831640999999998</v>
      </c>
      <c r="Z100">
        <v>1</v>
      </c>
      <c r="AA100">
        <v>0</v>
      </c>
      <c r="AB100">
        <v>0</v>
      </c>
      <c r="AC100">
        <v>1</v>
      </c>
      <c r="AE100">
        <v>35.831640999999998</v>
      </c>
      <c r="AF100">
        <v>0</v>
      </c>
      <c r="AG100">
        <v>0</v>
      </c>
      <c r="AH100">
        <v>1</v>
      </c>
      <c r="AI100">
        <v>0</v>
      </c>
      <c r="AJ100">
        <v>0</v>
      </c>
      <c r="AK100">
        <v>1</v>
      </c>
    </row>
    <row r="101" spans="1:37" x14ac:dyDescent="0.25">
      <c r="A101">
        <v>3</v>
      </c>
      <c r="B101">
        <v>3</v>
      </c>
      <c r="C101">
        <v>1</v>
      </c>
      <c r="D101">
        <v>23</v>
      </c>
      <c r="E101" s="1">
        <v>68.765663000000004</v>
      </c>
      <c r="F101">
        <f t="shared" si="16"/>
        <v>0</v>
      </c>
      <c r="G101">
        <f t="shared" si="17"/>
        <v>0</v>
      </c>
      <c r="H101">
        <f t="shared" si="18"/>
        <v>1</v>
      </c>
      <c r="I101">
        <f t="shared" si="19"/>
        <v>1</v>
      </c>
      <c r="J101">
        <f t="shared" si="20"/>
        <v>0</v>
      </c>
      <c r="K101">
        <f t="shared" si="21"/>
        <v>0</v>
      </c>
      <c r="L101">
        <f t="shared" si="22"/>
        <v>1</v>
      </c>
      <c r="Y101">
        <v>68.765663000000004</v>
      </c>
      <c r="Z101">
        <v>1</v>
      </c>
      <c r="AA101">
        <v>0</v>
      </c>
      <c r="AB101">
        <v>0</v>
      </c>
      <c r="AC101">
        <v>1</v>
      </c>
      <c r="AE101">
        <v>68.765663000000004</v>
      </c>
      <c r="AF101">
        <v>0</v>
      </c>
      <c r="AG101">
        <v>0</v>
      </c>
      <c r="AH101">
        <v>1</v>
      </c>
      <c r="AI101">
        <v>0</v>
      </c>
      <c r="AJ101">
        <v>0</v>
      </c>
      <c r="AK101">
        <v>1</v>
      </c>
    </row>
    <row r="102" spans="1:37" x14ac:dyDescent="0.25">
      <c r="A102">
        <v>3</v>
      </c>
      <c r="B102">
        <v>3</v>
      </c>
      <c r="C102">
        <v>1</v>
      </c>
      <c r="D102">
        <v>24</v>
      </c>
      <c r="E102" s="1">
        <v>28.28688</v>
      </c>
      <c r="F102">
        <f t="shared" si="16"/>
        <v>0</v>
      </c>
      <c r="G102">
        <f t="shared" si="17"/>
        <v>0</v>
      </c>
      <c r="H102">
        <f t="shared" si="18"/>
        <v>1</v>
      </c>
      <c r="I102">
        <f t="shared" si="19"/>
        <v>1</v>
      </c>
      <c r="J102">
        <f t="shared" si="20"/>
        <v>0</v>
      </c>
      <c r="K102">
        <f t="shared" si="21"/>
        <v>0</v>
      </c>
      <c r="L102">
        <f t="shared" si="22"/>
        <v>1</v>
      </c>
      <c r="Y102">
        <v>28.28688</v>
      </c>
      <c r="Z102">
        <v>1</v>
      </c>
      <c r="AA102">
        <v>0</v>
      </c>
      <c r="AB102">
        <v>0</v>
      </c>
      <c r="AC102">
        <v>1</v>
      </c>
      <c r="AE102">
        <v>28.28688</v>
      </c>
      <c r="AF102">
        <v>0</v>
      </c>
      <c r="AG102">
        <v>0</v>
      </c>
      <c r="AH102">
        <v>1</v>
      </c>
      <c r="AI102">
        <v>0</v>
      </c>
      <c r="AJ102">
        <v>0</v>
      </c>
      <c r="AK102">
        <v>1</v>
      </c>
    </row>
    <row r="103" spans="1:37" x14ac:dyDescent="0.25">
      <c r="A103">
        <v>3</v>
      </c>
      <c r="B103">
        <v>3</v>
      </c>
      <c r="C103">
        <v>1</v>
      </c>
      <c r="D103">
        <v>25</v>
      </c>
      <c r="E103" s="1">
        <v>10.884062999999999</v>
      </c>
      <c r="F103">
        <f t="shared" si="16"/>
        <v>0</v>
      </c>
      <c r="G103">
        <f t="shared" si="17"/>
        <v>0</v>
      </c>
      <c r="H103">
        <f t="shared" si="18"/>
        <v>1</v>
      </c>
      <c r="I103">
        <f t="shared" si="19"/>
        <v>1</v>
      </c>
      <c r="J103">
        <f t="shared" si="20"/>
        <v>0</v>
      </c>
      <c r="K103">
        <f t="shared" si="21"/>
        <v>0</v>
      </c>
      <c r="L103">
        <f t="shared" si="22"/>
        <v>1</v>
      </c>
      <c r="Y103">
        <v>10.884062999999999</v>
      </c>
      <c r="Z103">
        <v>1</v>
      </c>
      <c r="AA103">
        <v>0</v>
      </c>
      <c r="AB103">
        <v>0</v>
      </c>
      <c r="AC103">
        <v>1</v>
      </c>
      <c r="AE103">
        <v>10.884062999999999</v>
      </c>
      <c r="AF103">
        <v>0</v>
      </c>
      <c r="AG103">
        <v>0</v>
      </c>
      <c r="AH103">
        <v>1</v>
      </c>
      <c r="AI103">
        <v>0</v>
      </c>
      <c r="AJ103">
        <v>0</v>
      </c>
      <c r="AK103">
        <v>1</v>
      </c>
    </row>
    <row r="104" spans="1:37" x14ac:dyDescent="0.25">
      <c r="A104">
        <v>3</v>
      </c>
      <c r="B104">
        <v>3</v>
      </c>
      <c r="C104">
        <v>1</v>
      </c>
      <c r="D104">
        <v>26</v>
      </c>
      <c r="E104" s="1">
        <v>128.97851700000001</v>
      </c>
      <c r="F104">
        <f t="shared" si="16"/>
        <v>0</v>
      </c>
      <c r="G104">
        <f t="shared" si="17"/>
        <v>0</v>
      </c>
      <c r="H104">
        <f t="shared" si="18"/>
        <v>1</v>
      </c>
      <c r="I104">
        <f t="shared" si="19"/>
        <v>1</v>
      </c>
      <c r="J104">
        <f t="shared" si="20"/>
        <v>0</v>
      </c>
      <c r="K104">
        <f t="shared" si="21"/>
        <v>0</v>
      </c>
      <c r="L104">
        <f t="shared" si="22"/>
        <v>1</v>
      </c>
      <c r="Y104">
        <v>128.97851700000001</v>
      </c>
      <c r="Z104">
        <v>1</v>
      </c>
      <c r="AA104">
        <v>0</v>
      </c>
      <c r="AB104">
        <v>0</v>
      </c>
      <c r="AC104">
        <v>1</v>
      </c>
      <c r="AE104">
        <v>128.97851700000001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1</v>
      </c>
    </row>
    <row r="105" spans="1:37" x14ac:dyDescent="0.25">
      <c r="A105">
        <v>3</v>
      </c>
      <c r="B105">
        <v>3</v>
      </c>
      <c r="C105">
        <v>1</v>
      </c>
      <c r="D105">
        <v>27</v>
      </c>
      <c r="E105" s="1">
        <v>36.047804999999997</v>
      </c>
      <c r="F105">
        <f t="shared" si="16"/>
        <v>0</v>
      </c>
      <c r="G105">
        <f t="shared" si="17"/>
        <v>0</v>
      </c>
      <c r="H105">
        <f t="shared" si="18"/>
        <v>1</v>
      </c>
      <c r="I105">
        <f t="shared" si="19"/>
        <v>1</v>
      </c>
      <c r="J105">
        <f t="shared" si="20"/>
        <v>0</v>
      </c>
      <c r="K105">
        <f t="shared" si="21"/>
        <v>0</v>
      </c>
      <c r="L105">
        <f t="shared" si="22"/>
        <v>1</v>
      </c>
      <c r="Y105">
        <v>36.047804999999997</v>
      </c>
      <c r="Z105">
        <v>1</v>
      </c>
      <c r="AA105">
        <v>0</v>
      </c>
      <c r="AB105">
        <v>0</v>
      </c>
      <c r="AC105">
        <v>1</v>
      </c>
      <c r="AE105">
        <v>36.047804999999997</v>
      </c>
      <c r="AF105">
        <v>0</v>
      </c>
      <c r="AG105">
        <v>0</v>
      </c>
      <c r="AH105">
        <v>1</v>
      </c>
      <c r="AI105">
        <v>0</v>
      </c>
      <c r="AJ105">
        <v>0</v>
      </c>
      <c r="AK105">
        <v>1</v>
      </c>
    </row>
    <row r="106" spans="1:37" x14ac:dyDescent="0.25">
      <c r="A106">
        <v>3</v>
      </c>
      <c r="B106">
        <v>3</v>
      </c>
      <c r="C106">
        <v>1</v>
      </c>
      <c r="D106">
        <v>28</v>
      </c>
      <c r="E106" s="1">
        <v>212.76961299999999</v>
      </c>
      <c r="F106">
        <f t="shared" si="16"/>
        <v>0</v>
      </c>
      <c r="G106">
        <f t="shared" si="17"/>
        <v>0</v>
      </c>
      <c r="H106">
        <f t="shared" si="18"/>
        <v>1</v>
      </c>
      <c r="I106">
        <f t="shared" si="19"/>
        <v>1</v>
      </c>
      <c r="J106">
        <f t="shared" si="20"/>
        <v>0</v>
      </c>
      <c r="K106">
        <f t="shared" si="21"/>
        <v>0</v>
      </c>
      <c r="L106">
        <f t="shared" si="22"/>
        <v>1</v>
      </c>
      <c r="Y106">
        <v>212.76961299999999</v>
      </c>
      <c r="Z106">
        <v>1</v>
      </c>
      <c r="AA106">
        <v>0</v>
      </c>
      <c r="AB106">
        <v>0</v>
      </c>
      <c r="AC106">
        <v>1</v>
      </c>
      <c r="AE106">
        <v>212.76961299999999</v>
      </c>
      <c r="AF106">
        <v>0</v>
      </c>
      <c r="AG106">
        <v>0</v>
      </c>
      <c r="AH106">
        <v>1</v>
      </c>
      <c r="AI106">
        <v>0</v>
      </c>
      <c r="AJ106">
        <v>0</v>
      </c>
      <c r="AK106">
        <v>1</v>
      </c>
    </row>
    <row r="107" spans="1:37" x14ac:dyDescent="0.25">
      <c r="A107">
        <v>3</v>
      </c>
      <c r="B107">
        <v>3</v>
      </c>
      <c r="C107">
        <v>1</v>
      </c>
      <c r="D107">
        <v>29</v>
      </c>
      <c r="E107" s="1">
        <v>71.635930999999999</v>
      </c>
      <c r="F107">
        <f t="shared" si="16"/>
        <v>0</v>
      </c>
      <c r="G107">
        <f t="shared" si="17"/>
        <v>0</v>
      </c>
      <c r="H107">
        <f t="shared" si="18"/>
        <v>1</v>
      </c>
      <c r="I107">
        <f t="shared" si="19"/>
        <v>1</v>
      </c>
      <c r="J107">
        <f t="shared" si="20"/>
        <v>0</v>
      </c>
      <c r="K107">
        <f t="shared" si="21"/>
        <v>0</v>
      </c>
      <c r="L107">
        <f t="shared" si="22"/>
        <v>1</v>
      </c>
      <c r="Y107">
        <v>71.635930999999999</v>
      </c>
      <c r="Z107">
        <v>1</v>
      </c>
      <c r="AA107">
        <v>0</v>
      </c>
      <c r="AB107">
        <v>0</v>
      </c>
      <c r="AC107">
        <v>1</v>
      </c>
      <c r="AE107">
        <v>71.635930999999999</v>
      </c>
      <c r="AF107">
        <v>0</v>
      </c>
      <c r="AG107">
        <v>0</v>
      </c>
      <c r="AH107">
        <v>1</v>
      </c>
      <c r="AI107">
        <v>0</v>
      </c>
      <c r="AJ107">
        <v>0</v>
      </c>
      <c r="AK107">
        <v>1</v>
      </c>
    </row>
    <row r="108" spans="1:37" x14ac:dyDescent="0.25">
      <c r="A108">
        <v>3</v>
      </c>
      <c r="B108">
        <v>3</v>
      </c>
      <c r="C108">
        <v>1</v>
      </c>
      <c r="D108">
        <v>30</v>
      </c>
      <c r="E108" s="1">
        <v>81.278396999999998</v>
      </c>
      <c r="F108">
        <f t="shared" si="16"/>
        <v>0</v>
      </c>
      <c r="G108">
        <f t="shared" si="17"/>
        <v>0</v>
      </c>
      <c r="H108">
        <f t="shared" si="18"/>
        <v>1</v>
      </c>
      <c r="I108">
        <f t="shared" si="19"/>
        <v>1</v>
      </c>
      <c r="J108">
        <f t="shared" si="20"/>
        <v>0</v>
      </c>
      <c r="K108">
        <f t="shared" si="21"/>
        <v>0</v>
      </c>
      <c r="L108">
        <f t="shared" si="22"/>
        <v>1</v>
      </c>
      <c r="Y108">
        <v>81.278396999999998</v>
      </c>
      <c r="Z108">
        <v>1</v>
      </c>
      <c r="AA108">
        <v>0</v>
      </c>
      <c r="AB108">
        <v>0</v>
      </c>
      <c r="AC108">
        <v>1</v>
      </c>
      <c r="AE108">
        <v>81.278396999999998</v>
      </c>
      <c r="AF108">
        <v>0</v>
      </c>
      <c r="AG108">
        <v>0</v>
      </c>
      <c r="AH108">
        <v>1</v>
      </c>
      <c r="AI108">
        <v>0</v>
      </c>
      <c r="AJ108">
        <v>0</v>
      </c>
      <c r="AK108">
        <v>1</v>
      </c>
    </row>
    <row r="109" spans="1:37" x14ac:dyDescent="0.25">
      <c r="A109">
        <v>3</v>
      </c>
      <c r="B109">
        <v>3</v>
      </c>
      <c r="C109">
        <v>1</v>
      </c>
      <c r="D109">
        <v>31</v>
      </c>
      <c r="E109" s="1">
        <v>11.917020000000001</v>
      </c>
      <c r="F109">
        <f t="shared" si="16"/>
        <v>0</v>
      </c>
      <c r="G109">
        <f t="shared" si="17"/>
        <v>0</v>
      </c>
      <c r="H109">
        <f t="shared" si="18"/>
        <v>1</v>
      </c>
      <c r="I109">
        <f t="shared" si="19"/>
        <v>1</v>
      </c>
      <c r="J109">
        <f t="shared" si="20"/>
        <v>0</v>
      </c>
      <c r="K109">
        <f t="shared" si="21"/>
        <v>0</v>
      </c>
      <c r="L109">
        <f t="shared" si="22"/>
        <v>1</v>
      </c>
      <c r="Y109">
        <v>11.917020000000001</v>
      </c>
      <c r="Z109">
        <v>1</v>
      </c>
      <c r="AA109">
        <v>0</v>
      </c>
      <c r="AB109">
        <v>0</v>
      </c>
      <c r="AC109">
        <v>1</v>
      </c>
      <c r="AE109">
        <v>11.917020000000001</v>
      </c>
      <c r="AF109">
        <v>0</v>
      </c>
      <c r="AG109">
        <v>0</v>
      </c>
      <c r="AH109">
        <v>1</v>
      </c>
      <c r="AI109">
        <v>0</v>
      </c>
      <c r="AJ109">
        <v>0</v>
      </c>
      <c r="AK109">
        <v>1</v>
      </c>
    </row>
    <row r="110" spans="1:37" x14ac:dyDescent="0.25">
      <c r="A110">
        <v>3</v>
      </c>
      <c r="B110">
        <v>3</v>
      </c>
      <c r="C110">
        <v>1</v>
      </c>
      <c r="D110">
        <v>32</v>
      </c>
      <c r="E110" s="1">
        <v>157.82397599999999</v>
      </c>
      <c r="F110">
        <f t="shared" si="16"/>
        <v>0</v>
      </c>
      <c r="G110">
        <f t="shared" si="17"/>
        <v>0</v>
      </c>
      <c r="H110">
        <f t="shared" si="18"/>
        <v>1</v>
      </c>
      <c r="I110">
        <f t="shared" si="19"/>
        <v>1</v>
      </c>
      <c r="J110">
        <f t="shared" si="20"/>
        <v>0</v>
      </c>
      <c r="K110">
        <f t="shared" si="21"/>
        <v>0</v>
      </c>
      <c r="L110">
        <f t="shared" si="22"/>
        <v>1</v>
      </c>
      <c r="Y110">
        <v>157.82397599999999</v>
      </c>
      <c r="Z110">
        <v>1</v>
      </c>
      <c r="AA110">
        <v>0</v>
      </c>
      <c r="AB110">
        <v>0</v>
      </c>
      <c r="AC110">
        <v>1</v>
      </c>
      <c r="AE110">
        <v>157.82397599999999</v>
      </c>
      <c r="AF110">
        <v>0</v>
      </c>
      <c r="AG110">
        <v>0</v>
      </c>
      <c r="AH110">
        <v>1</v>
      </c>
      <c r="AI110">
        <v>0</v>
      </c>
      <c r="AJ110">
        <v>0</v>
      </c>
      <c r="AK110">
        <v>1</v>
      </c>
    </row>
    <row r="111" spans="1:37" x14ac:dyDescent="0.25">
      <c r="A111">
        <v>3</v>
      </c>
      <c r="B111">
        <v>3</v>
      </c>
      <c r="C111">
        <v>1</v>
      </c>
      <c r="D111">
        <v>33</v>
      </c>
      <c r="E111" s="1">
        <v>104.04679400000001</v>
      </c>
      <c r="F111">
        <f t="shared" si="16"/>
        <v>0</v>
      </c>
      <c r="G111">
        <f t="shared" si="17"/>
        <v>0</v>
      </c>
      <c r="H111">
        <f t="shared" si="18"/>
        <v>1</v>
      </c>
      <c r="I111">
        <f t="shared" si="19"/>
        <v>1</v>
      </c>
      <c r="J111">
        <f t="shared" si="20"/>
        <v>0</v>
      </c>
      <c r="K111">
        <f t="shared" si="21"/>
        <v>0</v>
      </c>
      <c r="L111">
        <f t="shared" si="22"/>
        <v>1</v>
      </c>
      <c r="Y111">
        <v>104.04679400000001</v>
      </c>
      <c r="Z111">
        <v>1</v>
      </c>
      <c r="AA111">
        <v>0</v>
      </c>
      <c r="AB111">
        <v>0</v>
      </c>
      <c r="AC111">
        <v>1</v>
      </c>
      <c r="AE111">
        <v>104.04679400000001</v>
      </c>
      <c r="AF111">
        <v>0</v>
      </c>
      <c r="AG111">
        <v>0</v>
      </c>
      <c r="AH111">
        <v>1</v>
      </c>
      <c r="AI111">
        <v>0</v>
      </c>
      <c r="AJ111">
        <v>0</v>
      </c>
      <c r="AK111">
        <v>1</v>
      </c>
    </row>
    <row r="112" spans="1:37" x14ac:dyDescent="0.25">
      <c r="A112">
        <v>3</v>
      </c>
      <c r="B112">
        <v>3</v>
      </c>
      <c r="C112">
        <v>1</v>
      </c>
      <c r="D112">
        <v>34</v>
      </c>
      <c r="E112" s="1">
        <v>100.49956299999999</v>
      </c>
      <c r="F112">
        <f t="shared" si="16"/>
        <v>0</v>
      </c>
      <c r="G112">
        <f t="shared" si="17"/>
        <v>0</v>
      </c>
      <c r="H112">
        <f t="shared" si="18"/>
        <v>1</v>
      </c>
      <c r="I112">
        <f t="shared" si="19"/>
        <v>1</v>
      </c>
      <c r="J112">
        <f t="shared" si="20"/>
        <v>0</v>
      </c>
      <c r="K112">
        <f t="shared" si="21"/>
        <v>0</v>
      </c>
      <c r="L112">
        <f t="shared" si="22"/>
        <v>1</v>
      </c>
      <c r="Y112">
        <v>100.49956299999999</v>
      </c>
      <c r="Z112">
        <v>1</v>
      </c>
      <c r="AA112">
        <v>0</v>
      </c>
      <c r="AB112">
        <v>0</v>
      </c>
      <c r="AC112">
        <v>1</v>
      </c>
      <c r="AE112">
        <v>100.49956299999999</v>
      </c>
      <c r="AF112">
        <v>0</v>
      </c>
      <c r="AG112">
        <v>0</v>
      </c>
      <c r="AH112">
        <v>1</v>
      </c>
      <c r="AI112">
        <v>0</v>
      </c>
      <c r="AJ112">
        <v>0</v>
      </c>
      <c r="AK112">
        <v>1</v>
      </c>
    </row>
    <row r="113" spans="1:37" x14ac:dyDescent="0.25">
      <c r="A113">
        <v>4</v>
      </c>
      <c r="B113">
        <v>4</v>
      </c>
      <c r="C113">
        <v>1</v>
      </c>
      <c r="D113">
        <v>1</v>
      </c>
      <c r="E113" s="1">
        <v>69.979810000000001</v>
      </c>
      <c r="F113">
        <f t="shared" si="16"/>
        <v>-1</v>
      </c>
      <c r="G113">
        <f t="shared" si="17"/>
        <v>-1</v>
      </c>
      <c r="H113">
        <f t="shared" si="18"/>
        <v>-1</v>
      </c>
      <c r="I113">
        <f t="shared" si="19"/>
        <v>1</v>
      </c>
      <c r="J113">
        <f t="shared" si="20"/>
        <v>-1</v>
      </c>
      <c r="K113">
        <f t="shared" si="21"/>
        <v>-1</v>
      </c>
      <c r="L113">
        <f t="shared" si="22"/>
        <v>-1</v>
      </c>
      <c r="Y113">
        <v>69.979810000000001</v>
      </c>
      <c r="Z113">
        <v>1</v>
      </c>
      <c r="AA113">
        <v>-1</v>
      </c>
      <c r="AB113">
        <v>-1</v>
      </c>
      <c r="AC113">
        <v>-1</v>
      </c>
      <c r="AE113">
        <v>69.979810000000001</v>
      </c>
      <c r="AF113">
        <v>-1</v>
      </c>
      <c r="AG113">
        <v>-1</v>
      </c>
      <c r="AH113">
        <v>-1</v>
      </c>
      <c r="AI113">
        <v>-1</v>
      </c>
      <c r="AJ113">
        <v>-1</v>
      </c>
      <c r="AK113">
        <v>-1</v>
      </c>
    </row>
    <row r="114" spans="1:37" x14ac:dyDescent="0.25">
      <c r="A114">
        <v>4</v>
      </c>
      <c r="B114">
        <v>4</v>
      </c>
      <c r="C114">
        <v>1</v>
      </c>
      <c r="D114">
        <v>2</v>
      </c>
      <c r="E114" s="1">
        <v>65.674400000000006</v>
      </c>
      <c r="F114">
        <f t="shared" si="16"/>
        <v>-1</v>
      </c>
      <c r="G114">
        <f t="shared" si="17"/>
        <v>-1</v>
      </c>
      <c r="H114">
        <f t="shared" si="18"/>
        <v>-1</v>
      </c>
      <c r="I114">
        <f t="shared" si="19"/>
        <v>1</v>
      </c>
      <c r="J114">
        <f t="shared" si="20"/>
        <v>-1</v>
      </c>
      <c r="K114">
        <f t="shared" si="21"/>
        <v>-1</v>
      </c>
      <c r="L114">
        <f t="shared" si="22"/>
        <v>-1</v>
      </c>
      <c r="Y114">
        <v>65.674400000000006</v>
      </c>
      <c r="Z114">
        <v>1</v>
      </c>
      <c r="AA114">
        <v>-1</v>
      </c>
      <c r="AB114">
        <v>-1</v>
      </c>
      <c r="AC114">
        <v>-1</v>
      </c>
      <c r="AE114">
        <v>65.674400000000006</v>
      </c>
      <c r="AF114">
        <v>-1</v>
      </c>
      <c r="AG114">
        <v>-1</v>
      </c>
      <c r="AH114">
        <v>-1</v>
      </c>
      <c r="AI114">
        <v>-1</v>
      </c>
      <c r="AJ114">
        <v>-1</v>
      </c>
      <c r="AK114">
        <v>-1</v>
      </c>
    </row>
    <row r="115" spans="1:37" x14ac:dyDescent="0.25">
      <c r="A115">
        <v>4</v>
      </c>
      <c r="B115">
        <v>4</v>
      </c>
      <c r="C115">
        <v>1</v>
      </c>
      <c r="D115">
        <v>3</v>
      </c>
      <c r="E115" s="1">
        <v>58.812199999999997</v>
      </c>
      <c r="F115">
        <f t="shared" si="16"/>
        <v>-1</v>
      </c>
      <c r="G115">
        <f t="shared" si="17"/>
        <v>-1</v>
      </c>
      <c r="H115">
        <f t="shared" si="18"/>
        <v>-1</v>
      </c>
      <c r="I115">
        <f t="shared" si="19"/>
        <v>1</v>
      </c>
      <c r="J115">
        <f t="shared" si="20"/>
        <v>-1</v>
      </c>
      <c r="K115">
        <f t="shared" si="21"/>
        <v>-1</v>
      </c>
      <c r="L115">
        <f t="shared" si="22"/>
        <v>-1</v>
      </c>
      <c r="Y115">
        <v>58.812199999999997</v>
      </c>
      <c r="Z115">
        <v>1</v>
      </c>
      <c r="AA115">
        <v>-1</v>
      </c>
      <c r="AB115">
        <v>-1</v>
      </c>
      <c r="AC115">
        <v>-1</v>
      </c>
      <c r="AE115">
        <v>58.812199999999997</v>
      </c>
      <c r="AF115">
        <v>-1</v>
      </c>
      <c r="AG115">
        <v>-1</v>
      </c>
      <c r="AH115">
        <v>-1</v>
      </c>
      <c r="AI115">
        <v>-1</v>
      </c>
      <c r="AJ115">
        <v>-1</v>
      </c>
      <c r="AK115">
        <v>-1</v>
      </c>
    </row>
    <row r="116" spans="1:37" x14ac:dyDescent="0.25">
      <c r="A116">
        <v>4</v>
      </c>
      <c r="B116">
        <v>4</v>
      </c>
      <c r="C116">
        <v>1</v>
      </c>
      <c r="D116">
        <v>4</v>
      </c>
      <c r="E116" s="1">
        <v>39.913170000000001</v>
      </c>
      <c r="F116">
        <f t="shared" si="16"/>
        <v>-1</v>
      </c>
      <c r="G116">
        <f t="shared" si="17"/>
        <v>-1</v>
      </c>
      <c r="H116">
        <f t="shared" si="18"/>
        <v>-1</v>
      </c>
      <c r="I116">
        <f t="shared" si="19"/>
        <v>1</v>
      </c>
      <c r="J116">
        <f t="shared" si="20"/>
        <v>-1</v>
      </c>
      <c r="K116">
        <f t="shared" si="21"/>
        <v>-1</v>
      </c>
      <c r="L116">
        <f t="shared" si="22"/>
        <v>-1</v>
      </c>
      <c r="Y116">
        <v>39.913170000000001</v>
      </c>
      <c r="Z116">
        <v>1</v>
      </c>
      <c r="AA116">
        <v>-1</v>
      </c>
      <c r="AB116">
        <v>-1</v>
      </c>
      <c r="AC116">
        <v>-1</v>
      </c>
      <c r="AE116">
        <v>39.913170000000001</v>
      </c>
      <c r="AF116">
        <v>-1</v>
      </c>
      <c r="AG116">
        <v>-1</v>
      </c>
      <c r="AH116">
        <v>-1</v>
      </c>
      <c r="AI116">
        <v>-1</v>
      </c>
      <c r="AJ116">
        <v>-1</v>
      </c>
      <c r="AK116">
        <v>-1</v>
      </c>
    </row>
    <row r="117" spans="1:37" x14ac:dyDescent="0.25">
      <c r="A117">
        <v>4</v>
      </c>
      <c r="B117">
        <v>4</v>
      </c>
      <c r="C117">
        <v>1</v>
      </c>
      <c r="D117">
        <v>5</v>
      </c>
      <c r="E117" s="1">
        <v>65.497249999999994</v>
      </c>
      <c r="F117">
        <f t="shared" si="16"/>
        <v>-1</v>
      </c>
      <c r="G117">
        <f t="shared" si="17"/>
        <v>-1</v>
      </c>
      <c r="H117">
        <f t="shared" si="18"/>
        <v>-1</v>
      </c>
      <c r="I117">
        <f t="shared" si="19"/>
        <v>1</v>
      </c>
      <c r="J117">
        <f t="shared" si="20"/>
        <v>-1</v>
      </c>
      <c r="K117">
        <f t="shared" si="21"/>
        <v>-1</v>
      </c>
      <c r="L117">
        <f t="shared" si="22"/>
        <v>-1</v>
      </c>
      <c r="Y117">
        <v>65.497249999999994</v>
      </c>
      <c r="Z117">
        <v>1</v>
      </c>
      <c r="AA117">
        <v>-1</v>
      </c>
      <c r="AB117">
        <v>-1</v>
      </c>
      <c r="AC117">
        <v>-1</v>
      </c>
      <c r="AE117">
        <v>65.497249999999994</v>
      </c>
      <c r="AF117">
        <v>-1</v>
      </c>
      <c r="AG117">
        <v>-1</v>
      </c>
      <c r="AH117">
        <v>-1</v>
      </c>
      <c r="AI117">
        <v>-1</v>
      </c>
      <c r="AJ117">
        <v>-1</v>
      </c>
      <c r="AK117">
        <v>-1</v>
      </c>
    </row>
    <row r="118" spans="1:37" x14ac:dyDescent="0.25">
      <c r="A118">
        <v>4</v>
      </c>
      <c r="B118">
        <v>4</v>
      </c>
      <c r="C118">
        <v>1</v>
      </c>
      <c r="D118">
        <v>6</v>
      </c>
      <c r="E118" s="1">
        <v>150.47832</v>
      </c>
      <c r="F118">
        <f t="shared" si="16"/>
        <v>-1</v>
      </c>
      <c r="G118">
        <f t="shared" si="17"/>
        <v>-1</v>
      </c>
      <c r="H118">
        <f t="shared" si="18"/>
        <v>-1</v>
      </c>
      <c r="I118">
        <f t="shared" si="19"/>
        <v>1</v>
      </c>
      <c r="J118">
        <f t="shared" si="20"/>
        <v>-1</v>
      </c>
      <c r="K118">
        <f t="shared" si="21"/>
        <v>-1</v>
      </c>
      <c r="L118">
        <f t="shared" si="22"/>
        <v>-1</v>
      </c>
      <c r="Y118">
        <v>150.47832</v>
      </c>
      <c r="Z118">
        <v>1</v>
      </c>
      <c r="AA118">
        <v>-1</v>
      </c>
      <c r="AB118">
        <v>-1</v>
      </c>
      <c r="AC118">
        <v>-1</v>
      </c>
      <c r="AE118">
        <v>150.47832</v>
      </c>
      <c r="AF118">
        <v>-1</v>
      </c>
      <c r="AG118">
        <v>-1</v>
      </c>
      <c r="AH118">
        <v>-1</v>
      </c>
      <c r="AI118">
        <v>-1</v>
      </c>
      <c r="AJ118">
        <v>-1</v>
      </c>
      <c r="AK118">
        <v>-1</v>
      </c>
    </row>
    <row r="119" spans="1:37" x14ac:dyDescent="0.25">
      <c r="A119">
        <v>4</v>
      </c>
      <c r="B119">
        <v>4</v>
      </c>
      <c r="C119">
        <v>1</v>
      </c>
      <c r="D119">
        <v>7</v>
      </c>
      <c r="E119" s="1">
        <v>55.309489999999997</v>
      </c>
      <c r="F119">
        <f t="shared" si="16"/>
        <v>-1</v>
      </c>
      <c r="G119">
        <f t="shared" si="17"/>
        <v>-1</v>
      </c>
      <c r="H119">
        <f t="shared" si="18"/>
        <v>-1</v>
      </c>
      <c r="I119">
        <f t="shared" si="19"/>
        <v>1</v>
      </c>
      <c r="J119">
        <f t="shared" si="20"/>
        <v>-1</v>
      </c>
      <c r="K119">
        <f t="shared" si="21"/>
        <v>-1</v>
      </c>
      <c r="L119">
        <f t="shared" si="22"/>
        <v>-1</v>
      </c>
      <c r="Y119">
        <v>55.309489999999997</v>
      </c>
      <c r="Z119">
        <v>1</v>
      </c>
      <c r="AA119">
        <v>-1</v>
      </c>
      <c r="AB119">
        <v>-1</v>
      </c>
      <c r="AC119">
        <v>-1</v>
      </c>
      <c r="AE119">
        <v>55.309489999999997</v>
      </c>
      <c r="AF119">
        <v>-1</v>
      </c>
      <c r="AG119">
        <v>-1</v>
      </c>
      <c r="AH119">
        <v>-1</v>
      </c>
      <c r="AI119">
        <v>-1</v>
      </c>
      <c r="AJ119">
        <v>-1</v>
      </c>
      <c r="AK119">
        <v>-1</v>
      </c>
    </row>
    <row r="120" spans="1:37" x14ac:dyDescent="0.25">
      <c r="A120">
        <v>4</v>
      </c>
      <c r="B120">
        <v>4</v>
      </c>
      <c r="C120">
        <v>1</v>
      </c>
      <c r="D120">
        <v>8</v>
      </c>
      <c r="E120" s="1">
        <v>113.21261</v>
      </c>
      <c r="F120">
        <f t="shared" si="16"/>
        <v>-1</v>
      </c>
      <c r="G120">
        <f t="shared" si="17"/>
        <v>-1</v>
      </c>
      <c r="H120">
        <f t="shared" si="18"/>
        <v>-1</v>
      </c>
      <c r="I120">
        <f t="shared" si="19"/>
        <v>1</v>
      </c>
      <c r="J120">
        <f t="shared" si="20"/>
        <v>-1</v>
      </c>
      <c r="K120">
        <f t="shared" si="21"/>
        <v>-1</v>
      </c>
      <c r="L120">
        <f t="shared" si="22"/>
        <v>-1</v>
      </c>
      <c r="Y120">
        <v>113.21261</v>
      </c>
      <c r="Z120">
        <v>1</v>
      </c>
      <c r="AA120">
        <v>-1</v>
      </c>
      <c r="AB120">
        <v>-1</v>
      </c>
      <c r="AC120">
        <v>-1</v>
      </c>
      <c r="AE120">
        <v>113.21261</v>
      </c>
      <c r="AF120">
        <v>-1</v>
      </c>
      <c r="AG120">
        <v>-1</v>
      </c>
      <c r="AH120">
        <v>-1</v>
      </c>
      <c r="AI120">
        <v>-1</v>
      </c>
      <c r="AJ120">
        <v>-1</v>
      </c>
      <c r="AK120">
        <v>-1</v>
      </c>
    </row>
    <row r="121" spans="1:37" x14ac:dyDescent="0.25">
      <c r="A121">
        <v>4</v>
      </c>
      <c r="B121">
        <v>4</v>
      </c>
      <c r="C121">
        <v>1</v>
      </c>
      <c r="D121">
        <v>9</v>
      </c>
      <c r="E121" s="1">
        <v>82.595240000000004</v>
      </c>
      <c r="F121">
        <f t="shared" si="16"/>
        <v>-1</v>
      </c>
      <c r="G121">
        <f t="shared" si="17"/>
        <v>-1</v>
      </c>
      <c r="H121">
        <f t="shared" si="18"/>
        <v>-1</v>
      </c>
      <c r="I121">
        <f t="shared" si="19"/>
        <v>1</v>
      </c>
      <c r="J121">
        <f t="shared" si="20"/>
        <v>-1</v>
      </c>
      <c r="K121">
        <f t="shared" si="21"/>
        <v>-1</v>
      </c>
      <c r="L121">
        <f t="shared" si="22"/>
        <v>-1</v>
      </c>
      <c r="Y121">
        <v>82.595240000000004</v>
      </c>
      <c r="Z121">
        <v>1</v>
      </c>
      <c r="AA121">
        <v>-1</v>
      </c>
      <c r="AB121">
        <v>-1</v>
      </c>
      <c r="AC121">
        <v>-1</v>
      </c>
      <c r="AE121">
        <v>82.595240000000004</v>
      </c>
      <c r="AF121">
        <v>-1</v>
      </c>
      <c r="AG121">
        <v>-1</v>
      </c>
      <c r="AH121">
        <v>-1</v>
      </c>
      <c r="AI121">
        <v>-1</v>
      </c>
      <c r="AJ121">
        <v>-1</v>
      </c>
      <c r="AK121">
        <v>-1</v>
      </c>
    </row>
    <row r="122" spans="1:37" x14ac:dyDescent="0.25">
      <c r="A122">
        <v>4</v>
      </c>
      <c r="B122">
        <v>4</v>
      </c>
      <c r="C122">
        <v>1</v>
      </c>
      <c r="D122">
        <v>10</v>
      </c>
      <c r="E122" s="1">
        <v>125.95086000000001</v>
      </c>
      <c r="F122">
        <f t="shared" si="16"/>
        <v>-1</v>
      </c>
      <c r="G122">
        <f t="shared" si="17"/>
        <v>-1</v>
      </c>
      <c r="H122">
        <f t="shared" si="18"/>
        <v>-1</v>
      </c>
      <c r="I122">
        <f t="shared" si="19"/>
        <v>1</v>
      </c>
      <c r="J122">
        <f t="shared" si="20"/>
        <v>-1</v>
      </c>
      <c r="K122">
        <f t="shared" si="21"/>
        <v>-1</v>
      </c>
      <c r="L122">
        <f t="shared" si="22"/>
        <v>-1</v>
      </c>
      <c r="Y122">
        <v>125.95086000000001</v>
      </c>
      <c r="Z122">
        <v>1</v>
      </c>
      <c r="AA122">
        <v>-1</v>
      </c>
      <c r="AB122">
        <v>-1</v>
      </c>
      <c r="AC122">
        <v>-1</v>
      </c>
      <c r="AE122">
        <v>125.95086000000001</v>
      </c>
      <c r="AF122">
        <v>-1</v>
      </c>
      <c r="AG122">
        <v>-1</v>
      </c>
      <c r="AH122">
        <v>-1</v>
      </c>
      <c r="AI122">
        <v>-1</v>
      </c>
      <c r="AJ122">
        <v>-1</v>
      </c>
      <c r="AK122">
        <v>-1</v>
      </c>
    </row>
    <row r="123" spans="1:37" x14ac:dyDescent="0.25">
      <c r="A123">
        <v>4</v>
      </c>
      <c r="B123">
        <v>4</v>
      </c>
      <c r="C123">
        <v>1</v>
      </c>
      <c r="D123">
        <v>11</v>
      </c>
      <c r="E123" s="1">
        <v>130.82211000000001</v>
      </c>
      <c r="F123">
        <f t="shared" si="16"/>
        <v>-1</v>
      </c>
      <c r="G123">
        <f t="shared" si="17"/>
        <v>-1</v>
      </c>
      <c r="H123">
        <f t="shared" si="18"/>
        <v>-1</v>
      </c>
      <c r="I123">
        <f t="shared" si="19"/>
        <v>1</v>
      </c>
      <c r="J123">
        <f t="shared" si="20"/>
        <v>-1</v>
      </c>
      <c r="K123">
        <f t="shared" si="21"/>
        <v>-1</v>
      </c>
      <c r="L123">
        <f t="shared" si="22"/>
        <v>-1</v>
      </c>
      <c r="Y123">
        <v>130.82211000000001</v>
      </c>
      <c r="Z123">
        <v>1</v>
      </c>
      <c r="AA123">
        <v>-1</v>
      </c>
      <c r="AB123">
        <v>-1</v>
      </c>
      <c r="AC123">
        <v>-1</v>
      </c>
      <c r="AE123">
        <v>130.82211000000001</v>
      </c>
      <c r="AF123">
        <v>-1</v>
      </c>
      <c r="AG123">
        <v>-1</v>
      </c>
      <c r="AH123">
        <v>-1</v>
      </c>
      <c r="AI123">
        <v>-1</v>
      </c>
      <c r="AJ123">
        <v>-1</v>
      </c>
      <c r="AK123">
        <v>-1</v>
      </c>
    </row>
    <row r="124" spans="1:37" x14ac:dyDescent="0.25">
      <c r="A124">
        <v>4</v>
      </c>
      <c r="B124">
        <v>4</v>
      </c>
      <c r="C124">
        <v>1</v>
      </c>
      <c r="D124">
        <v>12</v>
      </c>
      <c r="E124" s="1">
        <v>14.402240000000001</v>
      </c>
      <c r="F124">
        <f t="shared" si="16"/>
        <v>-1</v>
      </c>
      <c r="G124">
        <f t="shared" si="17"/>
        <v>-1</v>
      </c>
      <c r="H124">
        <f t="shared" si="18"/>
        <v>-1</v>
      </c>
      <c r="I124">
        <f t="shared" si="19"/>
        <v>1</v>
      </c>
      <c r="J124">
        <f t="shared" si="20"/>
        <v>-1</v>
      </c>
      <c r="K124">
        <f t="shared" si="21"/>
        <v>-1</v>
      </c>
      <c r="L124">
        <f t="shared" si="22"/>
        <v>-1</v>
      </c>
      <c r="Y124">
        <v>14.402240000000001</v>
      </c>
      <c r="Z124">
        <v>1</v>
      </c>
      <c r="AA124">
        <v>-1</v>
      </c>
      <c r="AB124">
        <v>-1</v>
      </c>
      <c r="AC124">
        <v>-1</v>
      </c>
      <c r="AE124">
        <v>14.402240000000001</v>
      </c>
      <c r="AF124">
        <v>-1</v>
      </c>
      <c r="AG124">
        <v>-1</v>
      </c>
      <c r="AH124">
        <v>-1</v>
      </c>
      <c r="AI124">
        <v>-1</v>
      </c>
      <c r="AJ124">
        <v>-1</v>
      </c>
      <c r="AK124">
        <v>-1</v>
      </c>
    </row>
    <row r="125" spans="1:37" x14ac:dyDescent="0.25">
      <c r="A125">
        <v>4</v>
      </c>
      <c r="B125">
        <v>4</v>
      </c>
      <c r="C125">
        <v>1</v>
      </c>
      <c r="D125">
        <v>13</v>
      </c>
      <c r="E125" s="1">
        <v>55.42492</v>
      </c>
      <c r="F125">
        <f t="shared" si="16"/>
        <v>-1</v>
      </c>
      <c r="G125">
        <f t="shared" si="17"/>
        <v>-1</v>
      </c>
      <c r="H125">
        <f t="shared" si="18"/>
        <v>-1</v>
      </c>
      <c r="I125">
        <f t="shared" si="19"/>
        <v>1</v>
      </c>
      <c r="J125">
        <f t="shared" si="20"/>
        <v>-1</v>
      </c>
      <c r="K125">
        <f t="shared" si="21"/>
        <v>-1</v>
      </c>
      <c r="L125">
        <f t="shared" si="22"/>
        <v>-1</v>
      </c>
      <c r="Y125">
        <v>55.42492</v>
      </c>
      <c r="Z125">
        <v>1</v>
      </c>
      <c r="AA125">
        <v>-1</v>
      </c>
      <c r="AB125">
        <v>-1</v>
      </c>
      <c r="AC125">
        <v>-1</v>
      </c>
      <c r="AE125">
        <v>55.42492</v>
      </c>
      <c r="AF125">
        <v>-1</v>
      </c>
      <c r="AG125">
        <v>-1</v>
      </c>
      <c r="AH125">
        <v>-1</v>
      </c>
      <c r="AI125">
        <v>-1</v>
      </c>
      <c r="AJ125">
        <v>-1</v>
      </c>
      <c r="AK125">
        <v>-1</v>
      </c>
    </row>
    <row r="126" spans="1:37" x14ac:dyDescent="0.25">
      <c r="A126">
        <v>4</v>
      </c>
      <c r="B126">
        <v>4</v>
      </c>
      <c r="C126">
        <v>1</v>
      </c>
      <c r="D126">
        <v>14</v>
      </c>
      <c r="E126" s="1">
        <v>58.967579999999998</v>
      </c>
      <c r="F126">
        <f t="shared" si="16"/>
        <v>-1</v>
      </c>
      <c r="G126">
        <f t="shared" si="17"/>
        <v>-1</v>
      </c>
      <c r="H126">
        <f t="shared" si="18"/>
        <v>-1</v>
      </c>
      <c r="I126">
        <f t="shared" si="19"/>
        <v>1</v>
      </c>
      <c r="J126">
        <f t="shared" si="20"/>
        <v>-1</v>
      </c>
      <c r="K126">
        <f t="shared" si="21"/>
        <v>-1</v>
      </c>
      <c r="L126">
        <f t="shared" si="22"/>
        <v>-1</v>
      </c>
      <c r="Y126">
        <v>58.967579999999998</v>
      </c>
      <c r="Z126">
        <v>1</v>
      </c>
      <c r="AA126">
        <v>-1</v>
      </c>
      <c r="AB126">
        <v>-1</v>
      </c>
      <c r="AC126">
        <v>-1</v>
      </c>
      <c r="AE126">
        <v>58.967579999999998</v>
      </c>
      <c r="AF126">
        <v>-1</v>
      </c>
      <c r="AG126">
        <v>-1</v>
      </c>
      <c r="AH126">
        <v>-1</v>
      </c>
      <c r="AI126">
        <v>-1</v>
      </c>
      <c r="AJ126">
        <v>-1</v>
      </c>
      <c r="AK126">
        <v>-1</v>
      </c>
    </row>
    <row r="127" spans="1:37" x14ac:dyDescent="0.25">
      <c r="A127">
        <v>4</v>
      </c>
      <c r="B127">
        <v>4</v>
      </c>
      <c r="C127">
        <v>1</v>
      </c>
      <c r="D127">
        <v>15</v>
      </c>
      <c r="E127" s="1">
        <v>125.91116</v>
      </c>
      <c r="F127">
        <f t="shared" si="16"/>
        <v>-1</v>
      </c>
      <c r="G127">
        <f t="shared" si="17"/>
        <v>-1</v>
      </c>
      <c r="H127">
        <f t="shared" si="18"/>
        <v>-1</v>
      </c>
      <c r="I127">
        <f t="shared" si="19"/>
        <v>1</v>
      </c>
      <c r="J127">
        <f t="shared" si="20"/>
        <v>-1</v>
      </c>
      <c r="K127">
        <f t="shared" si="21"/>
        <v>-1</v>
      </c>
      <c r="L127">
        <f t="shared" si="22"/>
        <v>-1</v>
      </c>
      <c r="Y127">
        <v>125.91116</v>
      </c>
      <c r="Z127">
        <v>1</v>
      </c>
      <c r="AA127">
        <v>-1</v>
      </c>
      <c r="AB127">
        <v>-1</v>
      </c>
      <c r="AC127">
        <v>-1</v>
      </c>
      <c r="AE127">
        <v>125.91116</v>
      </c>
      <c r="AF127">
        <v>-1</v>
      </c>
      <c r="AG127">
        <v>-1</v>
      </c>
      <c r="AH127">
        <v>-1</v>
      </c>
      <c r="AI127">
        <v>-1</v>
      </c>
      <c r="AJ127">
        <v>-1</v>
      </c>
      <c r="AK127">
        <v>-1</v>
      </c>
    </row>
    <row r="128" spans="1:37" x14ac:dyDescent="0.25">
      <c r="A128">
        <v>4</v>
      </c>
      <c r="B128">
        <v>4</v>
      </c>
      <c r="C128">
        <v>1</v>
      </c>
      <c r="D128">
        <v>16</v>
      </c>
      <c r="E128" s="1">
        <v>63.45194</v>
      </c>
      <c r="F128">
        <f t="shared" si="16"/>
        <v>-1</v>
      </c>
      <c r="G128">
        <f t="shared" si="17"/>
        <v>-1</v>
      </c>
      <c r="H128">
        <f t="shared" si="18"/>
        <v>-1</v>
      </c>
      <c r="I128">
        <f t="shared" si="19"/>
        <v>1</v>
      </c>
      <c r="J128">
        <f t="shared" si="20"/>
        <v>-1</v>
      </c>
      <c r="K128">
        <f t="shared" si="21"/>
        <v>-1</v>
      </c>
      <c r="L128">
        <f t="shared" si="22"/>
        <v>-1</v>
      </c>
      <c r="Y128">
        <v>63.45194</v>
      </c>
      <c r="Z128">
        <v>1</v>
      </c>
      <c r="AA128">
        <v>-1</v>
      </c>
      <c r="AB128">
        <v>-1</v>
      </c>
      <c r="AC128">
        <v>-1</v>
      </c>
      <c r="AE128">
        <v>63.45194</v>
      </c>
      <c r="AF128">
        <v>-1</v>
      </c>
      <c r="AG128">
        <v>-1</v>
      </c>
      <c r="AH128">
        <v>-1</v>
      </c>
      <c r="AI128">
        <v>-1</v>
      </c>
      <c r="AJ128">
        <v>-1</v>
      </c>
      <c r="AK128">
        <v>-1</v>
      </c>
    </row>
    <row r="129" spans="1:37" x14ac:dyDescent="0.25">
      <c r="A129">
        <v>4</v>
      </c>
      <c r="B129">
        <v>4</v>
      </c>
      <c r="C129">
        <v>1</v>
      </c>
      <c r="D129">
        <v>17</v>
      </c>
      <c r="E129" s="1">
        <v>120.70314</v>
      </c>
      <c r="F129">
        <f t="shared" si="16"/>
        <v>-1</v>
      </c>
      <c r="G129">
        <f t="shared" si="17"/>
        <v>-1</v>
      </c>
      <c r="H129">
        <f t="shared" si="18"/>
        <v>-1</v>
      </c>
      <c r="I129">
        <f t="shared" si="19"/>
        <v>1</v>
      </c>
      <c r="J129">
        <f t="shared" si="20"/>
        <v>-1</v>
      </c>
      <c r="K129">
        <f t="shared" si="21"/>
        <v>-1</v>
      </c>
      <c r="L129">
        <f t="shared" si="22"/>
        <v>-1</v>
      </c>
      <c r="Y129">
        <v>120.70314</v>
      </c>
      <c r="Z129">
        <v>1</v>
      </c>
      <c r="AA129">
        <v>-1</v>
      </c>
      <c r="AB129">
        <v>-1</v>
      </c>
      <c r="AC129">
        <v>-1</v>
      </c>
      <c r="AE129">
        <v>120.70314</v>
      </c>
      <c r="AF129">
        <v>-1</v>
      </c>
      <c r="AG129">
        <v>-1</v>
      </c>
      <c r="AH129">
        <v>-1</v>
      </c>
      <c r="AI129">
        <v>-1</v>
      </c>
      <c r="AJ129">
        <v>-1</v>
      </c>
      <c r="AK129">
        <v>-1</v>
      </c>
    </row>
    <row r="130" spans="1:37" x14ac:dyDescent="0.25">
      <c r="A130">
        <v>4</v>
      </c>
      <c r="B130">
        <v>4</v>
      </c>
      <c r="C130">
        <v>1</v>
      </c>
      <c r="D130">
        <v>18</v>
      </c>
      <c r="E130" s="1">
        <v>129.31119000000001</v>
      </c>
      <c r="F130">
        <f t="shared" si="16"/>
        <v>-1</v>
      </c>
      <c r="G130">
        <f t="shared" si="17"/>
        <v>-1</v>
      </c>
      <c r="H130">
        <f t="shared" si="18"/>
        <v>-1</v>
      </c>
      <c r="I130">
        <f t="shared" si="19"/>
        <v>1</v>
      </c>
      <c r="J130">
        <f t="shared" si="20"/>
        <v>-1</v>
      </c>
      <c r="K130">
        <f t="shared" si="21"/>
        <v>-1</v>
      </c>
      <c r="L130">
        <f t="shared" si="22"/>
        <v>-1</v>
      </c>
      <c r="Y130">
        <v>129.31119000000001</v>
      </c>
      <c r="Z130">
        <v>1</v>
      </c>
      <c r="AA130">
        <v>-1</v>
      </c>
      <c r="AB130">
        <v>-1</v>
      </c>
      <c r="AC130">
        <v>-1</v>
      </c>
      <c r="AE130">
        <v>129.31119000000001</v>
      </c>
      <c r="AF130">
        <v>-1</v>
      </c>
      <c r="AG130">
        <v>-1</v>
      </c>
      <c r="AH130">
        <v>-1</v>
      </c>
      <c r="AI130">
        <v>-1</v>
      </c>
      <c r="AJ130">
        <v>-1</v>
      </c>
      <c r="AK130">
        <v>-1</v>
      </c>
    </row>
    <row r="131" spans="1:37" x14ac:dyDescent="0.25">
      <c r="A131">
        <v>4</v>
      </c>
      <c r="B131">
        <v>4</v>
      </c>
      <c r="C131">
        <v>1</v>
      </c>
      <c r="D131">
        <v>19</v>
      </c>
      <c r="E131" s="1">
        <v>25.88316</v>
      </c>
      <c r="F131">
        <f t="shared" ref="F131:F194" si="23">IF(B131=1,1,IF(B131=4,-1,0))</f>
        <v>-1</v>
      </c>
      <c r="G131">
        <f t="shared" ref="G131:G194" si="24">IF(B131=2,1,IF(B131=4,-1,0))</f>
        <v>-1</v>
      </c>
      <c r="H131">
        <f t="shared" ref="H131:H194" si="25">IF(B131=3,1,IF(B131=4,-1,0))</f>
        <v>-1</v>
      </c>
      <c r="I131">
        <f t="shared" ref="I131:I194" si="26">IF(C131=1,1,-1)</f>
        <v>1</v>
      </c>
      <c r="J131">
        <f t="shared" ref="J131:J194" si="27">F131*I131</f>
        <v>-1</v>
      </c>
      <c r="K131">
        <f t="shared" ref="K131:K194" si="28">G131*I131</f>
        <v>-1</v>
      </c>
      <c r="L131">
        <f t="shared" ref="L131:L194" si="29">H131*I131</f>
        <v>-1</v>
      </c>
      <c r="Y131">
        <v>25.88316</v>
      </c>
      <c r="Z131">
        <v>1</v>
      </c>
      <c r="AA131">
        <v>-1</v>
      </c>
      <c r="AB131">
        <v>-1</v>
      </c>
      <c r="AC131">
        <v>-1</v>
      </c>
      <c r="AE131">
        <v>25.88316</v>
      </c>
      <c r="AF131">
        <v>-1</v>
      </c>
      <c r="AG131">
        <v>-1</v>
      </c>
      <c r="AH131">
        <v>-1</v>
      </c>
      <c r="AI131">
        <v>-1</v>
      </c>
      <c r="AJ131">
        <v>-1</v>
      </c>
      <c r="AK131">
        <v>-1</v>
      </c>
    </row>
    <row r="132" spans="1:37" x14ac:dyDescent="0.25">
      <c r="A132">
        <v>4</v>
      </c>
      <c r="B132">
        <v>4</v>
      </c>
      <c r="C132">
        <v>1</v>
      </c>
      <c r="D132">
        <v>20</v>
      </c>
      <c r="E132" s="1">
        <v>47.601439999999997</v>
      </c>
      <c r="F132">
        <f t="shared" si="23"/>
        <v>-1</v>
      </c>
      <c r="G132">
        <f t="shared" si="24"/>
        <v>-1</v>
      </c>
      <c r="H132">
        <f t="shared" si="25"/>
        <v>-1</v>
      </c>
      <c r="I132">
        <f t="shared" si="26"/>
        <v>1</v>
      </c>
      <c r="J132">
        <f t="shared" si="27"/>
        <v>-1</v>
      </c>
      <c r="K132">
        <f t="shared" si="28"/>
        <v>-1</v>
      </c>
      <c r="L132">
        <f t="shared" si="29"/>
        <v>-1</v>
      </c>
      <c r="Y132">
        <v>47.601439999999997</v>
      </c>
      <c r="Z132">
        <v>1</v>
      </c>
      <c r="AA132">
        <v>-1</v>
      </c>
      <c r="AB132">
        <v>-1</v>
      </c>
      <c r="AC132">
        <v>-1</v>
      </c>
      <c r="AE132">
        <v>47.601439999999997</v>
      </c>
      <c r="AF132">
        <v>-1</v>
      </c>
      <c r="AG132">
        <v>-1</v>
      </c>
      <c r="AH132">
        <v>-1</v>
      </c>
      <c r="AI132">
        <v>-1</v>
      </c>
      <c r="AJ132">
        <v>-1</v>
      </c>
      <c r="AK132">
        <v>-1</v>
      </c>
    </row>
    <row r="133" spans="1:37" x14ac:dyDescent="0.25">
      <c r="A133">
        <v>4</v>
      </c>
      <c r="B133">
        <v>4</v>
      </c>
      <c r="C133">
        <v>1</v>
      </c>
      <c r="D133">
        <v>21</v>
      </c>
      <c r="E133" s="1">
        <v>22.62134</v>
      </c>
      <c r="F133">
        <f t="shared" si="23"/>
        <v>-1</v>
      </c>
      <c r="G133">
        <f t="shared" si="24"/>
        <v>-1</v>
      </c>
      <c r="H133">
        <f t="shared" si="25"/>
        <v>-1</v>
      </c>
      <c r="I133">
        <f t="shared" si="26"/>
        <v>1</v>
      </c>
      <c r="J133">
        <f t="shared" si="27"/>
        <v>-1</v>
      </c>
      <c r="K133">
        <f t="shared" si="28"/>
        <v>-1</v>
      </c>
      <c r="L133">
        <f t="shared" si="29"/>
        <v>-1</v>
      </c>
      <c r="Y133">
        <v>22.62134</v>
      </c>
      <c r="Z133">
        <v>1</v>
      </c>
      <c r="AA133">
        <v>-1</v>
      </c>
      <c r="AB133">
        <v>-1</v>
      </c>
      <c r="AC133">
        <v>-1</v>
      </c>
      <c r="AE133">
        <v>22.62134</v>
      </c>
      <c r="AF133">
        <v>-1</v>
      </c>
      <c r="AG133">
        <v>-1</v>
      </c>
      <c r="AH133">
        <v>-1</v>
      </c>
      <c r="AI133">
        <v>-1</v>
      </c>
      <c r="AJ133">
        <v>-1</v>
      </c>
      <c r="AK133">
        <v>-1</v>
      </c>
    </row>
    <row r="134" spans="1:37" x14ac:dyDescent="0.25">
      <c r="A134">
        <v>4</v>
      </c>
      <c r="B134">
        <v>4</v>
      </c>
      <c r="C134">
        <v>1</v>
      </c>
      <c r="D134">
        <v>22</v>
      </c>
      <c r="E134" s="1">
        <v>89.805329999999998</v>
      </c>
      <c r="F134">
        <f t="shared" si="23"/>
        <v>-1</v>
      </c>
      <c r="G134">
        <f t="shared" si="24"/>
        <v>-1</v>
      </c>
      <c r="H134">
        <f t="shared" si="25"/>
        <v>-1</v>
      </c>
      <c r="I134">
        <f t="shared" si="26"/>
        <v>1</v>
      </c>
      <c r="J134">
        <f t="shared" si="27"/>
        <v>-1</v>
      </c>
      <c r="K134">
        <f t="shared" si="28"/>
        <v>-1</v>
      </c>
      <c r="L134">
        <f t="shared" si="29"/>
        <v>-1</v>
      </c>
      <c r="Y134">
        <v>89.805329999999998</v>
      </c>
      <c r="Z134">
        <v>1</v>
      </c>
      <c r="AA134">
        <v>-1</v>
      </c>
      <c r="AB134">
        <v>-1</v>
      </c>
      <c r="AC134">
        <v>-1</v>
      </c>
      <c r="AE134">
        <v>89.805329999999998</v>
      </c>
      <c r="AF134">
        <v>-1</v>
      </c>
      <c r="AG134">
        <v>-1</v>
      </c>
      <c r="AH134">
        <v>-1</v>
      </c>
      <c r="AI134">
        <v>-1</v>
      </c>
      <c r="AJ134">
        <v>-1</v>
      </c>
      <c r="AK134">
        <v>-1</v>
      </c>
    </row>
    <row r="135" spans="1:37" x14ac:dyDescent="0.25">
      <c r="A135">
        <v>4</v>
      </c>
      <c r="B135">
        <v>4</v>
      </c>
      <c r="C135">
        <v>1</v>
      </c>
      <c r="D135">
        <v>23</v>
      </c>
      <c r="E135" s="1">
        <v>107.96193</v>
      </c>
      <c r="F135">
        <f t="shared" si="23"/>
        <v>-1</v>
      </c>
      <c r="G135">
        <f t="shared" si="24"/>
        <v>-1</v>
      </c>
      <c r="H135">
        <f t="shared" si="25"/>
        <v>-1</v>
      </c>
      <c r="I135">
        <f t="shared" si="26"/>
        <v>1</v>
      </c>
      <c r="J135">
        <f t="shared" si="27"/>
        <v>-1</v>
      </c>
      <c r="K135">
        <f t="shared" si="28"/>
        <v>-1</v>
      </c>
      <c r="L135">
        <f t="shared" si="29"/>
        <v>-1</v>
      </c>
      <c r="Y135">
        <v>107.96193</v>
      </c>
      <c r="Z135">
        <v>1</v>
      </c>
      <c r="AA135">
        <v>-1</v>
      </c>
      <c r="AB135">
        <v>-1</v>
      </c>
      <c r="AC135">
        <v>-1</v>
      </c>
      <c r="AE135">
        <v>107.96193</v>
      </c>
      <c r="AF135">
        <v>-1</v>
      </c>
      <c r="AG135">
        <v>-1</v>
      </c>
      <c r="AH135">
        <v>-1</v>
      </c>
      <c r="AI135">
        <v>-1</v>
      </c>
      <c r="AJ135">
        <v>-1</v>
      </c>
      <c r="AK135">
        <v>-1</v>
      </c>
    </row>
    <row r="136" spans="1:37" x14ac:dyDescent="0.25">
      <c r="A136">
        <v>4</v>
      </c>
      <c r="B136">
        <v>4</v>
      </c>
      <c r="C136">
        <v>1</v>
      </c>
      <c r="D136">
        <v>24</v>
      </c>
      <c r="E136" s="1">
        <v>209.66988000000001</v>
      </c>
      <c r="F136">
        <f t="shared" si="23"/>
        <v>-1</v>
      </c>
      <c r="G136">
        <f t="shared" si="24"/>
        <v>-1</v>
      </c>
      <c r="H136">
        <f t="shared" si="25"/>
        <v>-1</v>
      </c>
      <c r="I136">
        <f t="shared" si="26"/>
        <v>1</v>
      </c>
      <c r="J136">
        <f t="shared" si="27"/>
        <v>-1</v>
      </c>
      <c r="K136">
        <f t="shared" si="28"/>
        <v>-1</v>
      </c>
      <c r="L136">
        <f t="shared" si="29"/>
        <v>-1</v>
      </c>
      <c r="Y136">
        <v>209.66988000000001</v>
      </c>
      <c r="Z136">
        <v>1</v>
      </c>
      <c r="AA136">
        <v>-1</v>
      </c>
      <c r="AB136">
        <v>-1</v>
      </c>
      <c r="AC136">
        <v>-1</v>
      </c>
      <c r="AE136">
        <v>209.66988000000001</v>
      </c>
      <c r="AF136">
        <v>-1</v>
      </c>
      <c r="AG136">
        <v>-1</v>
      </c>
      <c r="AH136">
        <v>-1</v>
      </c>
      <c r="AI136">
        <v>-1</v>
      </c>
      <c r="AJ136">
        <v>-1</v>
      </c>
      <c r="AK136">
        <v>-1</v>
      </c>
    </row>
    <row r="137" spans="1:37" x14ac:dyDescent="0.25">
      <c r="A137">
        <v>4</v>
      </c>
      <c r="B137">
        <v>4</v>
      </c>
      <c r="C137">
        <v>1</v>
      </c>
      <c r="D137">
        <v>25</v>
      </c>
      <c r="E137" s="1">
        <v>53.547730000000001</v>
      </c>
      <c r="F137">
        <f t="shared" si="23"/>
        <v>-1</v>
      </c>
      <c r="G137">
        <f t="shared" si="24"/>
        <v>-1</v>
      </c>
      <c r="H137">
        <f t="shared" si="25"/>
        <v>-1</v>
      </c>
      <c r="I137">
        <f t="shared" si="26"/>
        <v>1</v>
      </c>
      <c r="J137">
        <f t="shared" si="27"/>
        <v>-1</v>
      </c>
      <c r="K137">
        <f t="shared" si="28"/>
        <v>-1</v>
      </c>
      <c r="L137">
        <f t="shared" si="29"/>
        <v>-1</v>
      </c>
      <c r="Y137">
        <v>53.547730000000001</v>
      </c>
      <c r="Z137">
        <v>1</v>
      </c>
      <c r="AA137">
        <v>-1</v>
      </c>
      <c r="AB137">
        <v>-1</v>
      </c>
      <c r="AC137">
        <v>-1</v>
      </c>
      <c r="AE137">
        <v>53.547730000000001</v>
      </c>
      <c r="AF137">
        <v>-1</v>
      </c>
      <c r="AG137">
        <v>-1</v>
      </c>
      <c r="AH137">
        <v>-1</v>
      </c>
      <c r="AI137">
        <v>-1</v>
      </c>
      <c r="AJ137">
        <v>-1</v>
      </c>
      <c r="AK137">
        <v>-1</v>
      </c>
    </row>
    <row r="138" spans="1:37" x14ac:dyDescent="0.25">
      <c r="A138">
        <v>4</v>
      </c>
      <c r="B138">
        <v>4</v>
      </c>
      <c r="C138">
        <v>1</v>
      </c>
      <c r="D138">
        <v>26</v>
      </c>
      <c r="E138" s="1">
        <v>108.04859999999999</v>
      </c>
      <c r="F138">
        <f t="shared" si="23"/>
        <v>-1</v>
      </c>
      <c r="G138">
        <f t="shared" si="24"/>
        <v>-1</v>
      </c>
      <c r="H138">
        <f t="shared" si="25"/>
        <v>-1</v>
      </c>
      <c r="I138">
        <f t="shared" si="26"/>
        <v>1</v>
      </c>
      <c r="J138">
        <f t="shared" si="27"/>
        <v>-1</v>
      </c>
      <c r="K138">
        <f t="shared" si="28"/>
        <v>-1</v>
      </c>
      <c r="L138">
        <f t="shared" si="29"/>
        <v>-1</v>
      </c>
      <c r="Y138">
        <v>108.04859999999999</v>
      </c>
      <c r="Z138">
        <v>1</v>
      </c>
      <c r="AA138">
        <v>-1</v>
      </c>
      <c r="AB138">
        <v>-1</v>
      </c>
      <c r="AC138">
        <v>-1</v>
      </c>
      <c r="AE138">
        <v>108.04859999999999</v>
      </c>
      <c r="AF138">
        <v>-1</v>
      </c>
      <c r="AG138">
        <v>-1</v>
      </c>
      <c r="AH138">
        <v>-1</v>
      </c>
      <c r="AI138">
        <v>-1</v>
      </c>
      <c r="AJ138">
        <v>-1</v>
      </c>
      <c r="AK138">
        <v>-1</v>
      </c>
    </row>
    <row r="139" spans="1:37" x14ac:dyDescent="0.25">
      <c r="A139">
        <v>4</v>
      </c>
      <c r="B139">
        <v>4</v>
      </c>
      <c r="C139">
        <v>1</v>
      </c>
      <c r="D139">
        <v>27</v>
      </c>
      <c r="E139" s="1">
        <v>77.723110000000005</v>
      </c>
      <c r="F139">
        <f t="shared" si="23"/>
        <v>-1</v>
      </c>
      <c r="G139">
        <f t="shared" si="24"/>
        <v>-1</v>
      </c>
      <c r="H139">
        <f t="shared" si="25"/>
        <v>-1</v>
      </c>
      <c r="I139">
        <f t="shared" si="26"/>
        <v>1</v>
      </c>
      <c r="J139">
        <f t="shared" si="27"/>
        <v>-1</v>
      </c>
      <c r="K139">
        <f t="shared" si="28"/>
        <v>-1</v>
      </c>
      <c r="L139">
        <f t="shared" si="29"/>
        <v>-1</v>
      </c>
      <c r="Y139">
        <v>77.723110000000005</v>
      </c>
      <c r="Z139">
        <v>1</v>
      </c>
      <c r="AA139">
        <v>-1</v>
      </c>
      <c r="AB139">
        <v>-1</v>
      </c>
      <c r="AC139">
        <v>-1</v>
      </c>
      <c r="AE139">
        <v>77.723110000000005</v>
      </c>
      <c r="AF139">
        <v>-1</v>
      </c>
      <c r="AG139">
        <v>-1</v>
      </c>
      <c r="AH139">
        <v>-1</v>
      </c>
      <c r="AI139">
        <v>-1</v>
      </c>
      <c r="AJ139">
        <v>-1</v>
      </c>
      <c r="AK139">
        <v>-1</v>
      </c>
    </row>
    <row r="140" spans="1:37" x14ac:dyDescent="0.25">
      <c r="A140">
        <v>4</v>
      </c>
      <c r="B140">
        <v>4</v>
      </c>
      <c r="C140">
        <v>1</v>
      </c>
      <c r="D140">
        <v>28</v>
      </c>
      <c r="E140" s="1">
        <v>44.317929999999997</v>
      </c>
      <c r="F140">
        <f t="shared" si="23"/>
        <v>-1</v>
      </c>
      <c r="G140">
        <f t="shared" si="24"/>
        <v>-1</v>
      </c>
      <c r="H140">
        <f t="shared" si="25"/>
        <v>-1</v>
      </c>
      <c r="I140">
        <f t="shared" si="26"/>
        <v>1</v>
      </c>
      <c r="J140">
        <f t="shared" si="27"/>
        <v>-1</v>
      </c>
      <c r="K140">
        <f t="shared" si="28"/>
        <v>-1</v>
      </c>
      <c r="L140">
        <f t="shared" si="29"/>
        <v>-1</v>
      </c>
      <c r="Y140">
        <v>44.317929999999997</v>
      </c>
      <c r="Z140">
        <v>1</v>
      </c>
      <c r="AA140">
        <v>-1</v>
      </c>
      <c r="AB140">
        <v>-1</v>
      </c>
      <c r="AC140">
        <v>-1</v>
      </c>
      <c r="AE140">
        <v>44.317929999999997</v>
      </c>
      <c r="AF140">
        <v>-1</v>
      </c>
      <c r="AG140">
        <v>-1</v>
      </c>
      <c r="AH140">
        <v>-1</v>
      </c>
      <c r="AI140">
        <v>-1</v>
      </c>
      <c r="AJ140">
        <v>-1</v>
      </c>
      <c r="AK140">
        <v>-1</v>
      </c>
    </row>
    <row r="141" spans="1:37" x14ac:dyDescent="0.25">
      <c r="A141">
        <v>4</v>
      </c>
      <c r="B141">
        <v>4</v>
      </c>
      <c r="C141">
        <v>1</v>
      </c>
      <c r="D141">
        <v>29</v>
      </c>
      <c r="E141" s="1">
        <v>104.01743999999999</v>
      </c>
      <c r="F141">
        <f t="shared" si="23"/>
        <v>-1</v>
      </c>
      <c r="G141">
        <f t="shared" si="24"/>
        <v>-1</v>
      </c>
      <c r="H141">
        <f t="shared" si="25"/>
        <v>-1</v>
      </c>
      <c r="I141">
        <f t="shared" si="26"/>
        <v>1</v>
      </c>
      <c r="J141">
        <f t="shared" si="27"/>
        <v>-1</v>
      </c>
      <c r="K141">
        <f t="shared" si="28"/>
        <v>-1</v>
      </c>
      <c r="L141">
        <f t="shared" si="29"/>
        <v>-1</v>
      </c>
      <c r="Y141">
        <v>104.01743999999999</v>
      </c>
      <c r="Z141">
        <v>1</v>
      </c>
      <c r="AA141">
        <v>-1</v>
      </c>
      <c r="AB141">
        <v>-1</v>
      </c>
      <c r="AC141">
        <v>-1</v>
      </c>
      <c r="AE141">
        <v>104.01743999999999</v>
      </c>
      <c r="AF141">
        <v>-1</v>
      </c>
      <c r="AG141">
        <v>-1</v>
      </c>
      <c r="AH141">
        <v>-1</v>
      </c>
      <c r="AI141">
        <v>-1</v>
      </c>
      <c r="AJ141">
        <v>-1</v>
      </c>
      <c r="AK141">
        <v>-1</v>
      </c>
    </row>
    <row r="142" spans="1:37" x14ac:dyDescent="0.25">
      <c r="A142">
        <v>4</v>
      </c>
      <c r="B142">
        <v>4</v>
      </c>
      <c r="C142">
        <v>1</v>
      </c>
      <c r="D142">
        <v>30</v>
      </c>
      <c r="E142" s="1">
        <v>83.209689999999995</v>
      </c>
      <c r="F142">
        <f t="shared" si="23"/>
        <v>-1</v>
      </c>
      <c r="G142">
        <f t="shared" si="24"/>
        <v>-1</v>
      </c>
      <c r="H142">
        <f t="shared" si="25"/>
        <v>-1</v>
      </c>
      <c r="I142">
        <f t="shared" si="26"/>
        <v>1</v>
      </c>
      <c r="J142">
        <f t="shared" si="27"/>
        <v>-1</v>
      </c>
      <c r="K142">
        <f t="shared" si="28"/>
        <v>-1</v>
      </c>
      <c r="L142">
        <f t="shared" si="29"/>
        <v>-1</v>
      </c>
      <c r="Y142">
        <v>83.209689999999995</v>
      </c>
      <c r="Z142">
        <v>1</v>
      </c>
      <c r="AA142">
        <v>-1</v>
      </c>
      <c r="AB142">
        <v>-1</v>
      </c>
      <c r="AC142">
        <v>-1</v>
      </c>
      <c r="AE142">
        <v>83.209689999999995</v>
      </c>
      <c r="AF142">
        <v>-1</v>
      </c>
      <c r="AG142">
        <v>-1</v>
      </c>
      <c r="AH142">
        <v>-1</v>
      </c>
      <c r="AI142">
        <v>-1</v>
      </c>
      <c r="AJ142">
        <v>-1</v>
      </c>
      <c r="AK142">
        <v>-1</v>
      </c>
    </row>
    <row r="143" spans="1:37" x14ac:dyDescent="0.25">
      <c r="A143">
        <v>4</v>
      </c>
      <c r="B143">
        <v>4</v>
      </c>
      <c r="C143">
        <v>1</v>
      </c>
      <c r="D143">
        <v>31</v>
      </c>
      <c r="E143" s="1">
        <v>114.73265000000001</v>
      </c>
      <c r="F143">
        <f t="shared" si="23"/>
        <v>-1</v>
      </c>
      <c r="G143">
        <f t="shared" si="24"/>
        <v>-1</v>
      </c>
      <c r="H143">
        <f t="shared" si="25"/>
        <v>-1</v>
      </c>
      <c r="I143">
        <f t="shared" si="26"/>
        <v>1</v>
      </c>
      <c r="J143">
        <f t="shared" si="27"/>
        <v>-1</v>
      </c>
      <c r="K143">
        <f t="shared" si="28"/>
        <v>-1</v>
      </c>
      <c r="L143">
        <f t="shared" si="29"/>
        <v>-1</v>
      </c>
      <c r="Y143">
        <v>114.73265000000001</v>
      </c>
      <c r="Z143">
        <v>1</v>
      </c>
      <c r="AA143">
        <v>-1</v>
      </c>
      <c r="AB143">
        <v>-1</v>
      </c>
      <c r="AC143">
        <v>-1</v>
      </c>
      <c r="AE143">
        <v>114.73265000000001</v>
      </c>
      <c r="AF143">
        <v>-1</v>
      </c>
      <c r="AG143">
        <v>-1</v>
      </c>
      <c r="AH143">
        <v>-1</v>
      </c>
      <c r="AI143">
        <v>-1</v>
      </c>
      <c r="AJ143">
        <v>-1</v>
      </c>
      <c r="AK143">
        <v>-1</v>
      </c>
    </row>
    <row r="144" spans="1:37" x14ac:dyDescent="0.25">
      <c r="A144">
        <v>4</v>
      </c>
      <c r="B144">
        <v>4</v>
      </c>
      <c r="C144">
        <v>1</v>
      </c>
      <c r="D144">
        <v>32</v>
      </c>
      <c r="E144" s="1">
        <v>167.79449</v>
      </c>
      <c r="F144">
        <f t="shared" si="23"/>
        <v>-1</v>
      </c>
      <c r="G144">
        <f t="shared" si="24"/>
        <v>-1</v>
      </c>
      <c r="H144">
        <f t="shared" si="25"/>
        <v>-1</v>
      </c>
      <c r="I144">
        <f t="shared" si="26"/>
        <v>1</v>
      </c>
      <c r="J144">
        <f t="shared" si="27"/>
        <v>-1</v>
      </c>
      <c r="K144">
        <f t="shared" si="28"/>
        <v>-1</v>
      </c>
      <c r="L144">
        <f t="shared" si="29"/>
        <v>-1</v>
      </c>
      <c r="Y144">
        <v>167.79449</v>
      </c>
      <c r="Z144">
        <v>1</v>
      </c>
      <c r="AA144">
        <v>-1</v>
      </c>
      <c r="AB144">
        <v>-1</v>
      </c>
      <c r="AC144">
        <v>-1</v>
      </c>
      <c r="AE144">
        <v>167.79449</v>
      </c>
      <c r="AF144">
        <v>-1</v>
      </c>
      <c r="AG144">
        <v>-1</v>
      </c>
      <c r="AH144">
        <v>-1</v>
      </c>
      <c r="AI144">
        <v>-1</v>
      </c>
      <c r="AJ144">
        <v>-1</v>
      </c>
      <c r="AK144">
        <v>-1</v>
      </c>
    </row>
    <row r="145" spans="1:37" x14ac:dyDescent="0.25">
      <c r="A145">
        <v>4</v>
      </c>
      <c r="B145">
        <v>4</v>
      </c>
      <c r="C145">
        <v>1</v>
      </c>
      <c r="D145">
        <v>33</v>
      </c>
      <c r="E145" s="1">
        <v>68.069550000000007</v>
      </c>
      <c r="F145">
        <f t="shared" si="23"/>
        <v>-1</v>
      </c>
      <c r="G145">
        <f t="shared" si="24"/>
        <v>-1</v>
      </c>
      <c r="H145">
        <f t="shared" si="25"/>
        <v>-1</v>
      </c>
      <c r="I145">
        <f t="shared" si="26"/>
        <v>1</v>
      </c>
      <c r="J145">
        <f t="shared" si="27"/>
        <v>-1</v>
      </c>
      <c r="K145">
        <f t="shared" si="28"/>
        <v>-1</v>
      </c>
      <c r="L145">
        <f t="shared" si="29"/>
        <v>-1</v>
      </c>
      <c r="Y145">
        <v>68.069550000000007</v>
      </c>
      <c r="Z145">
        <v>1</v>
      </c>
      <c r="AA145">
        <v>-1</v>
      </c>
      <c r="AB145">
        <v>-1</v>
      </c>
      <c r="AC145">
        <v>-1</v>
      </c>
      <c r="AE145">
        <v>68.069550000000007</v>
      </c>
      <c r="AF145">
        <v>-1</v>
      </c>
      <c r="AG145">
        <v>-1</v>
      </c>
      <c r="AH145">
        <v>-1</v>
      </c>
      <c r="AI145">
        <v>-1</v>
      </c>
      <c r="AJ145">
        <v>-1</v>
      </c>
      <c r="AK145">
        <v>-1</v>
      </c>
    </row>
    <row r="146" spans="1:37" x14ac:dyDescent="0.25">
      <c r="A146">
        <v>4</v>
      </c>
      <c r="B146">
        <v>4</v>
      </c>
      <c r="C146">
        <v>1</v>
      </c>
      <c r="D146">
        <v>34</v>
      </c>
      <c r="E146" s="1">
        <v>371.12846000000002</v>
      </c>
      <c r="F146">
        <f t="shared" si="23"/>
        <v>-1</v>
      </c>
      <c r="G146">
        <f t="shared" si="24"/>
        <v>-1</v>
      </c>
      <c r="H146">
        <f t="shared" si="25"/>
        <v>-1</v>
      </c>
      <c r="I146">
        <f t="shared" si="26"/>
        <v>1</v>
      </c>
      <c r="J146">
        <f t="shared" si="27"/>
        <v>-1</v>
      </c>
      <c r="K146">
        <f t="shared" si="28"/>
        <v>-1</v>
      </c>
      <c r="L146">
        <f t="shared" si="29"/>
        <v>-1</v>
      </c>
      <c r="Y146">
        <v>371.12846000000002</v>
      </c>
      <c r="Z146">
        <v>1</v>
      </c>
      <c r="AA146">
        <v>-1</v>
      </c>
      <c r="AB146">
        <v>-1</v>
      </c>
      <c r="AC146">
        <v>-1</v>
      </c>
      <c r="AE146">
        <v>371.12846000000002</v>
      </c>
      <c r="AF146">
        <v>-1</v>
      </c>
      <c r="AG146">
        <v>-1</v>
      </c>
      <c r="AH146">
        <v>-1</v>
      </c>
      <c r="AI146">
        <v>-1</v>
      </c>
      <c r="AJ146">
        <v>-1</v>
      </c>
      <c r="AK146">
        <v>-1</v>
      </c>
    </row>
    <row r="147" spans="1:37" x14ac:dyDescent="0.25">
      <c r="A147">
        <v>4</v>
      </c>
      <c r="B147">
        <v>4</v>
      </c>
      <c r="C147">
        <v>1</v>
      </c>
      <c r="D147">
        <v>35</v>
      </c>
      <c r="E147" s="1">
        <v>41.612580000000001</v>
      </c>
      <c r="F147">
        <f t="shared" si="23"/>
        <v>-1</v>
      </c>
      <c r="G147">
        <f t="shared" si="24"/>
        <v>-1</v>
      </c>
      <c r="H147">
        <f t="shared" si="25"/>
        <v>-1</v>
      </c>
      <c r="I147">
        <f t="shared" si="26"/>
        <v>1</v>
      </c>
      <c r="J147">
        <f t="shared" si="27"/>
        <v>-1</v>
      </c>
      <c r="K147">
        <f t="shared" si="28"/>
        <v>-1</v>
      </c>
      <c r="L147">
        <f t="shared" si="29"/>
        <v>-1</v>
      </c>
      <c r="Y147">
        <v>41.612580000000001</v>
      </c>
      <c r="Z147">
        <v>1</v>
      </c>
      <c r="AA147">
        <v>-1</v>
      </c>
      <c r="AB147">
        <v>-1</v>
      </c>
      <c r="AC147">
        <v>-1</v>
      </c>
      <c r="AE147">
        <v>41.612580000000001</v>
      </c>
      <c r="AF147">
        <v>-1</v>
      </c>
      <c r="AG147">
        <v>-1</v>
      </c>
      <c r="AH147">
        <v>-1</v>
      </c>
      <c r="AI147">
        <v>-1</v>
      </c>
      <c r="AJ147">
        <v>-1</v>
      </c>
      <c r="AK147">
        <v>-1</v>
      </c>
    </row>
    <row r="148" spans="1:37" x14ac:dyDescent="0.25">
      <c r="A148">
        <v>4</v>
      </c>
      <c r="B148">
        <v>4</v>
      </c>
      <c r="C148">
        <v>1</v>
      </c>
      <c r="D148">
        <v>36</v>
      </c>
      <c r="E148" s="1">
        <v>58.948090000000001</v>
      </c>
      <c r="F148">
        <f t="shared" si="23"/>
        <v>-1</v>
      </c>
      <c r="G148">
        <f t="shared" si="24"/>
        <v>-1</v>
      </c>
      <c r="H148">
        <f t="shared" si="25"/>
        <v>-1</v>
      </c>
      <c r="I148">
        <f t="shared" si="26"/>
        <v>1</v>
      </c>
      <c r="J148">
        <f t="shared" si="27"/>
        <v>-1</v>
      </c>
      <c r="K148">
        <f t="shared" si="28"/>
        <v>-1</v>
      </c>
      <c r="L148">
        <f t="shared" si="29"/>
        <v>-1</v>
      </c>
      <c r="Y148">
        <v>58.948090000000001</v>
      </c>
      <c r="Z148">
        <v>1</v>
      </c>
      <c r="AA148">
        <v>-1</v>
      </c>
      <c r="AB148">
        <v>-1</v>
      </c>
      <c r="AC148">
        <v>-1</v>
      </c>
      <c r="AE148">
        <v>58.948090000000001</v>
      </c>
      <c r="AF148">
        <v>-1</v>
      </c>
      <c r="AG148">
        <v>-1</v>
      </c>
      <c r="AH148">
        <v>-1</v>
      </c>
      <c r="AI148">
        <v>-1</v>
      </c>
      <c r="AJ148">
        <v>-1</v>
      </c>
      <c r="AK148">
        <v>-1</v>
      </c>
    </row>
    <row r="149" spans="1:37" x14ac:dyDescent="0.25">
      <c r="A149">
        <v>4</v>
      </c>
      <c r="B149">
        <v>4</v>
      </c>
      <c r="C149">
        <v>1</v>
      </c>
      <c r="D149">
        <v>37</v>
      </c>
      <c r="E149" s="1">
        <v>79.741339999999994</v>
      </c>
      <c r="F149">
        <f t="shared" si="23"/>
        <v>-1</v>
      </c>
      <c r="G149">
        <f t="shared" si="24"/>
        <v>-1</v>
      </c>
      <c r="H149">
        <f t="shared" si="25"/>
        <v>-1</v>
      </c>
      <c r="I149">
        <f t="shared" si="26"/>
        <v>1</v>
      </c>
      <c r="J149">
        <f t="shared" si="27"/>
        <v>-1</v>
      </c>
      <c r="K149">
        <f t="shared" si="28"/>
        <v>-1</v>
      </c>
      <c r="L149">
        <f t="shared" si="29"/>
        <v>-1</v>
      </c>
      <c r="Y149">
        <v>79.741339999999994</v>
      </c>
      <c r="Z149">
        <v>1</v>
      </c>
      <c r="AA149">
        <v>-1</v>
      </c>
      <c r="AB149">
        <v>-1</v>
      </c>
      <c r="AC149">
        <v>-1</v>
      </c>
      <c r="AE149">
        <v>79.741339999999994</v>
      </c>
      <c r="AF149">
        <v>-1</v>
      </c>
      <c r="AG149">
        <v>-1</v>
      </c>
      <c r="AH149">
        <v>-1</v>
      </c>
      <c r="AI149">
        <v>-1</v>
      </c>
      <c r="AJ149">
        <v>-1</v>
      </c>
      <c r="AK149">
        <v>-1</v>
      </c>
    </row>
    <row r="150" spans="1:37" x14ac:dyDescent="0.25">
      <c r="A150">
        <v>4</v>
      </c>
      <c r="B150">
        <v>4</v>
      </c>
      <c r="C150">
        <v>1</v>
      </c>
      <c r="D150">
        <v>38</v>
      </c>
      <c r="E150" s="1">
        <v>27.106000000000002</v>
      </c>
      <c r="F150">
        <f t="shared" si="23"/>
        <v>-1</v>
      </c>
      <c r="G150">
        <f t="shared" si="24"/>
        <v>-1</v>
      </c>
      <c r="H150">
        <f t="shared" si="25"/>
        <v>-1</v>
      </c>
      <c r="I150">
        <f t="shared" si="26"/>
        <v>1</v>
      </c>
      <c r="J150">
        <f t="shared" si="27"/>
        <v>-1</v>
      </c>
      <c r="K150">
        <f t="shared" si="28"/>
        <v>-1</v>
      </c>
      <c r="L150">
        <f t="shared" si="29"/>
        <v>-1</v>
      </c>
      <c r="Y150">
        <v>27.106000000000002</v>
      </c>
      <c r="Z150">
        <v>1</v>
      </c>
      <c r="AA150">
        <v>-1</v>
      </c>
      <c r="AB150">
        <v>-1</v>
      </c>
      <c r="AC150">
        <v>-1</v>
      </c>
      <c r="AE150">
        <v>27.106000000000002</v>
      </c>
      <c r="AF150">
        <v>-1</v>
      </c>
      <c r="AG150">
        <v>-1</v>
      </c>
      <c r="AH150">
        <v>-1</v>
      </c>
      <c r="AI150">
        <v>-1</v>
      </c>
      <c r="AJ150">
        <v>-1</v>
      </c>
      <c r="AK150">
        <v>-1</v>
      </c>
    </row>
    <row r="151" spans="1:37" x14ac:dyDescent="0.25">
      <c r="A151">
        <v>4</v>
      </c>
      <c r="B151">
        <v>4</v>
      </c>
      <c r="C151">
        <v>1</v>
      </c>
      <c r="D151">
        <v>39</v>
      </c>
      <c r="E151" s="1">
        <v>66.771910000000005</v>
      </c>
      <c r="F151">
        <f t="shared" si="23"/>
        <v>-1</v>
      </c>
      <c r="G151">
        <f t="shared" si="24"/>
        <v>-1</v>
      </c>
      <c r="H151">
        <f t="shared" si="25"/>
        <v>-1</v>
      </c>
      <c r="I151">
        <f t="shared" si="26"/>
        <v>1</v>
      </c>
      <c r="J151">
        <f t="shared" si="27"/>
        <v>-1</v>
      </c>
      <c r="K151">
        <f t="shared" si="28"/>
        <v>-1</v>
      </c>
      <c r="L151">
        <f t="shared" si="29"/>
        <v>-1</v>
      </c>
      <c r="Y151">
        <v>66.771910000000005</v>
      </c>
      <c r="Z151">
        <v>1</v>
      </c>
      <c r="AA151">
        <v>-1</v>
      </c>
      <c r="AB151">
        <v>-1</v>
      </c>
      <c r="AC151">
        <v>-1</v>
      </c>
      <c r="AE151">
        <v>66.771910000000005</v>
      </c>
      <c r="AF151">
        <v>-1</v>
      </c>
      <c r="AG151">
        <v>-1</v>
      </c>
      <c r="AH151">
        <v>-1</v>
      </c>
      <c r="AI151">
        <v>-1</v>
      </c>
      <c r="AJ151">
        <v>-1</v>
      </c>
      <c r="AK151">
        <v>-1</v>
      </c>
    </row>
    <row r="152" spans="1:37" x14ac:dyDescent="0.25">
      <c r="A152">
        <v>4</v>
      </c>
      <c r="B152">
        <v>4</v>
      </c>
      <c r="C152">
        <v>1</v>
      </c>
      <c r="D152">
        <v>40</v>
      </c>
      <c r="E152" s="1">
        <v>77.810680000000005</v>
      </c>
      <c r="F152">
        <f t="shared" si="23"/>
        <v>-1</v>
      </c>
      <c r="G152">
        <f t="shared" si="24"/>
        <v>-1</v>
      </c>
      <c r="H152">
        <f t="shared" si="25"/>
        <v>-1</v>
      </c>
      <c r="I152">
        <f t="shared" si="26"/>
        <v>1</v>
      </c>
      <c r="J152">
        <f t="shared" si="27"/>
        <v>-1</v>
      </c>
      <c r="K152">
        <f t="shared" si="28"/>
        <v>-1</v>
      </c>
      <c r="L152">
        <f t="shared" si="29"/>
        <v>-1</v>
      </c>
      <c r="Y152">
        <v>77.810680000000005</v>
      </c>
      <c r="Z152">
        <v>1</v>
      </c>
      <c r="AA152">
        <v>-1</v>
      </c>
      <c r="AB152">
        <v>-1</v>
      </c>
      <c r="AC152">
        <v>-1</v>
      </c>
      <c r="AE152">
        <v>77.810680000000005</v>
      </c>
      <c r="AF152">
        <v>-1</v>
      </c>
      <c r="AG152">
        <v>-1</v>
      </c>
      <c r="AH152">
        <v>-1</v>
      </c>
      <c r="AI152">
        <v>-1</v>
      </c>
      <c r="AJ152">
        <v>-1</v>
      </c>
      <c r="AK152">
        <v>-1</v>
      </c>
    </row>
    <row r="153" spans="1:37" x14ac:dyDescent="0.25">
      <c r="A153">
        <v>4</v>
      </c>
      <c r="B153">
        <v>4</v>
      </c>
      <c r="C153">
        <v>1</v>
      </c>
      <c r="D153">
        <v>41</v>
      </c>
      <c r="E153" s="1">
        <v>126.79994000000001</v>
      </c>
      <c r="F153">
        <f t="shared" si="23"/>
        <v>-1</v>
      </c>
      <c r="G153">
        <f t="shared" si="24"/>
        <v>-1</v>
      </c>
      <c r="H153">
        <f t="shared" si="25"/>
        <v>-1</v>
      </c>
      <c r="I153">
        <f t="shared" si="26"/>
        <v>1</v>
      </c>
      <c r="J153">
        <f t="shared" si="27"/>
        <v>-1</v>
      </c>
      <c r="K153">
        <f t="shared" si="28"/>
        <v>-1</v>
      </c>
      <c r="L153">
        <f t="shared" si="29"/>
        <v>-1</v>
      </c>
      <c r="Y153">
        <v>126.79994000000001</v>
      </c>
      <c r="Z153">
        <v>1</v>
      </c>
      <c r="AA153">
        <v>-1</v>
      </c>
      <c r="AB153">
        <v>-1</v>
      </c>
      <c r="AC153">
        <v>-1</v>
      </c>
      <c r="AE153">
        <v>126.79994000000001</v>
      </c>
      <c r="AF153">
        <v>-1</v>
      </c>
      <c r="AG153">
        <v>-1</v>
      </c>
      <c r="AH153">
        <v>-1</v>
      </c>
      <c r="AI153">
        <v>-1</v>
      </c>
      <c r="AJ153">
        <v>-1</v>
      </c>
      <c r="AK153">
        <v>-1</v>
      </c>
    </row>
    <row r="154" spans="1:37" x14ac:dyDescent="0.25">
      <c r="A154">
        <v>4</v>
      </c>
      <c r="B154">
        <v>4</v>
      </c>
      <c r="C154">
        <v>1</v>
      </c>
      <c r="D154">
        <v>42</v>
      </c>
      <c r="E154" s="1">
        <v>115.41401</v>
      </c>
      <c r="F154">
        <f t="shared" si="23"/>
        <v>-1</v>
      </c>
      <c r="G154">
        <f t="shared" si="24"/>
        <v>-1</v>
      </c>
      <c r="H154">
        <f t="shared" si="25"/>
        <v>-1</v>
      </c>
      <c r="I154">
        <f t="shared" si="26"/>
        <v>1</v>
      </c>
      <c r="J154">
        <f t="shared" si="27"/>
        <v>-1</v>
      </c>
      <c r="K154">
        <f t="shared" si="28"/>
        <v>-1</v>
      </c>
      <c r="L154">
        <f t="shared" si="29"/>
        <v>-1</v>
      </c>
      <c r="Y154">
        <v>115.41401</v>
      </c>
      <c r="Z154">
        <v>1</v>
      </c>
      <c r="AA154">
        <v>-1</v>
      </c>
      <c r="AB154">
        <v>-1</v>
      </c>
      <c r="AC154">
        <v>-1</v>
      </c>
      <c r="AE154">
        <v>115.41401</v>
      </c>
      <c r="AF154">
        <v>-1</v>
      </c>
      <c r="AG154">
        <v>-1</v>
      </c>
      <c r="AH154">
        <v>-1</v>
      </c>
      <c r="AI154">
        <v>-1</v>
      </c>
      <c r="AJ154">
        <v>-1</v>
      </c>
      <c r="AK154">
        <v>-1</v>
      </c>
    </row>
    <row r="155" spans="1:37" x14ac:dyDescent="0.25">
      <c r="A155">
        <v>4</v>
      </c>
      <c r="B155">
        <v>4</v>
      </c>
      <c r="C155">
        <v>1</v>
      </c>
      <c r="D155">
        <v>43</v>
      </c>
      <c r="E155" s="1">
        <v>101.32003</v>
      </c>
      <c r="F155">
        <f t="shared" si="23"/>
        <v>-1</v>
      </c>
      <c r="G155">
        <f t="shared" si="24"/>
        <v>-1</v>
      </c>
      <c r="H155">
        <f t="shared" si="25"/>
        <v>-1</v>
      </c>
      <c r="I155">
        <f t="shared" si="26"/>
        <v>1</v>
      </c>
      <c r="J155">
        <f t="shared" si="27"/>
        <v>-1</v>
      </c>
      <c r="K155">
        <f t="shared" si="28"/>
        <v>-1</v>
      </c>
      <c r="L155">
        <f t="shared" si="29"/>
        <v>-1</v>
      </c>
      <c r="Y155">
        <v>101.32003</v>
      </c>
      <c r="Z155">
        <v>1</v>
      </c>
      <c r="AA155">
        <v>-1</v>
      </c>
      <c r="AB155">
        <v>-1</v>
      </c>
      <c r="AC155">
        <v>-1</v>
      </c>
      <c r="AE155">
        <v>101.32003</v>
      </c>
      <c r="AF155">
        <v>-1</v>
      </c>
      <c r="AG155">
        <v>-1</v>
      </c>
      <c r="AH155">
        <v>-1</v>
      </c>
      <c r="AI155">
        <v>-1</v>
      </c>
      <c r="AJ155">
        <v>-1</v>
      </c>
      <c r="AK155">
        <v>-1</v>
      </c>
    </row>
    <row r="156" spans="1:37" x14ac:dyDescent="0.25">
      <c r="A156">
        <v>4</v>
      </c>
      <c r="B156">
        <v>4</v>
      </c>
      <c r="C156">
        <v>1</v>
      </c>
      <c r="D156">
        <v>44</v>
      </c>
      <c r="E156" s="1">
        <v>82.9499</v>
      </c>
      <c r="F156">
        <f t="shared" si="23"/>
        <v>-1</v>
      </c>
      <c r="G156">
        <f t="shared" si="24"/>
        <v>-1</v>
      </c>
      <c r="H156">
        <f t="shared" si="25"/>
        <v>-1</v>
      </c>
      <c r="I156">
        <f t="shared" si="26"/>
        <v>1</v>
      </c>
      <c r="J156">
        <f t="shared" si="27"/>
        <v>-1</v>
      </c>
      <c r="K156">
        <f t="shared" si="28"/>
        <v>-1</v>
      </c>
      <c r="L156">
        <f t="shared" si="29"/>
        <v>-1</v>
      </c>
      <c r="Y156">
        <v>82.9499</v>
      </c>
      <c r="Z156">
        <v>1</v>
      </c>
      <c r="AA156">
        <v>-1</v>
      </c>
      <c r="AB156">
        <v>-1</v>
      </c>
      <c r="AC156">
        <v>-1</v>
      </c>
      <c r="AE156">
        <v>82.9499</v>
      </c>
      <c r="AF156">
        <v>-1</v>
      </c>
      <c r="AG156">
        <v>-1</v>
      </c>
      <c r="AH156">
        <v>-1</v>
      </c>
      <c r="AI156">
        <v>-1</v>
      </c>
      <c r="AJ156">
        <v>-1</v>
      </c>
      <c r="AK156">
        <v>-1</v>
      </c>
    </row>
    <row r="157" spans="1:37" x14ac:dyDescent="0.25">
      <c r="A157">
        <v>4</v>
      </c>
      <c r="B157">
        <v>4</v>
      </c>
      <c r="C157">
        <v>1</v>
      </c>
      <c r="D157">
        <v>45</v>
      </c>
      <c r="E157" s="1">
        <v>48.975149999999999</v>
      </c>
      <c r="F157">
        <f t="shared" si="23"/>
        <v>-1</v>
      </c>
      <c r="G157">
        <f t="shared" si="24"/>
        <v>-1</v>
      </c>
      <c r="H157">
        <f t="shared" si="25"/>
        <v>-1</v>
      </c>
      <c r="I157">
        <f t="shared" si="26"/>
        <v>1</v>
      </c>
      <c r="J157">
        <f t="shared" si="27"/>
        <v>-1</v>
      </c>
      <c r="K157">
        <f t="shared" si="28"/>
        <v>-1</v>
      </c>
      <c r="L157">
        <f t="shared" si="29"/>
        <v>-1</v>
      </c>
      <c r="Y157">
        <v>48.975149999999999</v>
      </c>
      <c r="Z157">
        <v>1</v>
      </c>
      <c r="AA157">
        <v>-1</v>
      </c>
      <c r="AB157">
        <v>-1</v>
      </c>
      <c r="AC157">
        <v>-1</v>
      </c>
      <c r="AE157">
        <v>48.975149999999999</v>
      </c>
      <c r="AF157">
        <v>-1</v>
      </c>
      <c r="AG157">
        <v>-1</v>
      </c>
      <c r="AH157">
        <v>-1</v>
      </c>
      <c r="AI157">
        <v>-1</v>
      </c>
      <c r="AJ157">
        <v>-1</v>
      </c>
      <c r="AK157">
        <v>-1</v>
      </c>
    </row>
    <row r="158" spans="1:37" x14ac:dyDescent="0.25">
      <c r="A158">
        <v>5</v>
      </c>
      <c r="B158">
        <v>1</v>
      </c>
      <c r="C158">
        <v>2</v>
      </c>
      <c r="D158">
        <v>1</v>
      </c>
      <c r="E158" s="1">
        <v>21.895972400000002</v>
      </c>
      <c r="F158">
        <f t="shared" si="23"/>
        <v>1</v>
      </c>
      <c r="G158">
        <f t="shared" si="24"/>
        <v>0</v>
      </c>
      <c r="H158">
        <f t="shared" si="25"/>
        <v>0</v>
      </c>
      <c r="I158">
        <f t="shared" si="26"/>
        <v>-1</v>
      </c>
      <c r="J158">
        <f t="shared" si="27"/>
        <v>-1</v>
      </c>
      <c r="K158">
        <f t="shared" si="28"/>
        <v>0</v>
      </c>
      <c r="L158">
        <f t="shared" si="29"/>
        <v>0</v>
      </c>
      <c r="Y158">
        <v>21.895972400000002</v>
      </c>
      <c r="Z158">
        <v>-1</v>
      </c>
      <c r="AA158">
        <v>-1</v>
      </c>
      <c r="AB158">
        <v>0</v>
      </c>
      <c r="AC158">
        <v>0</v>
      </c>
      <c r="AE158">
        <v>21.895972400000002</v>
      </c>
      <c r="AF158">
        <v>1</v>
      </c>
      <c r="AG158">
        <v>0</v>
      </c>
      <c r="AH158">
        <v>0</v>
      </c>
      <c r="AI158">
        <v>-1</v>
      </c>
      <c r="AJ158">
        <v>0</v>
      </c>
      <c r="AK158">
        <v>0</v>
      </c>
    </row>
    <row r="159" spans="1:37" x14ac:dyDescent="0.25">
      <c r="A159">
        <v>5</v>
      </c>
      <c r="B159">
        <v>1</v>
      </c>
      <c r="C159">
        <v>2</v>
      </c>
      <c r="D159">
        <v>2</v>
      </c>
      <c r="E159" s="1">
        <v>47.097417299999996</v>
      </c>
      <c r="F159">
        <f t="shared" si="23"/>
        <v>1</v>
      </c>
      <c r="G159">
        <f t="shared" si="24"/>
        <v>0</v>
      </c>
      <c r="H159">
        <f t="shared" si="25"/>
        <v>0</v>
      </c>
      <c r="I159">
        <f t="shared" si="26"/>
        <v>-1</v>
      </c>
      <c r="J159">
        <f t="shared" si="27"/>
        <v>-1</v>
      </c>
      <c r="K159">
        <f t="shared" si="28"/>
        <v>0</v>
      </c>
      <c r="L159">
        <f t="shared" si="29"/>
        <v>0</v>
      </c>
      <c r="Y159">
        <v>47.097417299999996</v>
      </c>
      <c r="Z159">
        <v>-1</v>
      </c>
      <c r="AA159">
        <v>-1</v>
      </c>
      <c r="AB159">
        <v>0</v>
      </c>
      <c r="AC159">
        <v>0</v>
      </c>
      <c r="AE159">
        <v>47.097417299999996</v>
      </c>
      <c r="AF159">
        <v>1</v>
      </c>
      <c r="AG159">
        <v>0</v>
      </c>
      <c r="AH159">
        <v>0</v>
      </c>
      <c r="AI159">
        <v>-1</v>
      </c>
      <c r="AJ159">
        <v>0</v>
      </c>
      <c r="AK159">
        <v>0</v>
      </c>
    </row>
    <row r="160" spans="1:37" x14ac:dyDescent="0.25">
      <c r="A160">
        <v>5</v>
      </c>
      <c r="B160">
        <v>1</v>
      </c>
      <c r="C160">
        <v>2</v>
      </c>
      <c r="D160">
        <v>3</v>
      </c>
      <c r="E160" s="1">
        <v>130.68280350000001</v>
      </c>
      <c r="F160">
        <f t="shared" si="23"/>
        <v>1</v>
      </c>
      <c r="G160">
        <f t="shared" si="24"/>
        <v>0</v>
      </c>
      <c r="H160">
        <f t="shared" si="25"/>
        <v>0</v>
      </c>
      <c r="I160">
        <f t="shared" si="26"/>
        <v>-1</v>
      </c>
      <c r="J160">
        <f t="shared" si="27"/>
        <v>-1</v>
      </c>
      <c r="K160">
        <f t="shared" si="28"/>
        <v>0</v>
      </c>
      <c r="L160">
        <f t="shared" si="29"/>
        <v>0</v>
      </c>
      <c r="Y160">
        <v>130.68280350000001</v>
      </c>
      <c r="Z160">
        <v>-1</v>
      </c>
      <c r="AA160">
        <v>-1</v>
      </c>
      <c r="AB160">
        <v>0</v>
      </c>
      <c r="AC160">
        <v>0</v>
      </c>
      <c r="AE160">
        <v>130.68280350000001</v>
      </c>
      <c r="AF160">
        <v>1</v>
      </c>
      <c r="AG160">
        <v>0</v>
      </c>
      <c r="AH160">
        <v>0</v>
      </c>
      <c r="AI160">
        <v>-1</v>
      </c>
      <c r="AJ160">
        <v>0</v>
      </c>
      <c r="AK160">
        <v>0</v>
      </c>
    </row>
    <row r="161" spans="1:37" x14ac:dyDescent="0.25">
      <c r="A161">
        <v>5</v>
      </c>
      <c r="B161">
        <v>1</v>
      </c>
      <c r="C161">
        <v>2</v>
      </c>
      <c r="D161">
        <v>4</v>
      </c>
      <c r="E161" s="1">
        <v>58.919874800000002</v>
      </c>
      <c r="F161">
        <f t="shared" si="23"/>
        <v>1</v>
      </c>
      <c r="G161">
        <f t="shared" si="24"/>
        <v>0</v>
      </c>
      <c r="H161">
        <f t="shared" si="25"/>
        <v>0</v>
      </c>
      <c r="I161">
        <f t="shared" si="26"/>
        <v>-1</v>
      </c>
      <c r="J161">
        <f t="shared" si="27"/>
        <v>-1</v>
      </c>
      <c r="K161">
        <f t="shared" si="28"/>
        <v>0</v>
      </c>
      <c r="L161">
        <f t="shared" si="29"/>
        <v>0</v>
      </c>
      <c r="Y161">
        <v>58.919874800000002</v>
      </c>
      <c r="Z161">
        <v>-1</v>
      </c>
      <c r="AA161">
        <v>-1</v>
      </c>
      <c r="AB161">
        <v>0</v>
      </c>
      <c r="AC161">
        <v>0</v>
      </c>
      <c r="AE161">
        <v>58.919874800000002</v>
      </c>
      <c r="AF161">
        <v>1</v>
      </c>
      <c r="AG161">
        <v>0</v>
      </c>
      <c r="AH161">
        <v>0</v>
      </c>
      <c r="AI161">
        <v>-1</v>
      </c>
      <c r="AJ161">
        <v>0</v>
      </c>
      <c r="AK161">
        <v>0</v>
      </c>
    </row>
    <row r="162" spans="1:37" x14ac:dyDescent="0.25">
      <c r="A162">
        <v>5</v>
      </c>
      <c r="B162">
        <v>1</v>
      </c>
      <c r="C162">
        <v>2</v>
      </c>
      <c r="D162">
        <v>5</v>
      </c>
      <c r="E162" s="1">
        <v>131.2358562</v>
      </c>
      <c r="F162">
        <f t="shared" si="23"/>
        <v>1</v>
      </c>
      <c r="G162">
        <f t="shared" si="24"/>
        <v>0</v>
      </c>
      <c r="H162">
        <f t="shared" si="25"/>
        <v>0</v>
      </c>
      <c r="I162">
        <f t="shared" si="26"/>
        <v>-1</v>
      </c>
      <c r="J162">
        <f t="shared" si="27"/>
        <v>-1</v>
      </c>
      <c r="K162">
        <f t="shared" si="28"/>
        <v>0</v>
      </c>
      <c r="L162">
        <f t="shared" si="29"/>
        <v>0</v>
      </c>
      <c r="Y162">
        <v>131.2358562</v>
      </c>
      <c r="Z162">
        <v>-1</v>
      </c>
      <c r="AA162">
        <v>-1</v>
      </c>
      <c r="AB162">
        <v>0</v>
      </c>
      <c r="AC162">
        <v>0</v>
      </c>
      <c r="AE162">
        <v>131.2358562</v>
      </c>
      <c r="AF162">
        <v>1</v>
      </c>
      <c r="AG162">
        <v>0</v>
      </c>
      <c r="AH162">
        <v>0</v>
      </c>
      <c r="AI162">
        <v>-1</v>
      </c>
      <c r="AJ162">
        <v>0</v>
      </c>
      <c r="AK162">
        <v>0</v>
      </c>
    </row>
    <row r="163" spans="1:37" x14ac:dyDescent="0.25">
      <c r="A163">
        <v>5</v>
      </c>
      <c r="B163">
        <v>1</v>
      </c>
      <c r="C163">
        <v>2</v>
      </c>
      <c r="D163">
        <v>6</v>
      </c>
      <c r="E163" s="1">
        <v>179.60328000000001</v>
      </c>
      <c r="F163">
        <f t="shared" si="23"/>
        <v>1</v>
      </c>
      <c r="G163">
        <f t="shared" si="24"/>
        <v>0</v>
      </c>
      <c r="H163">
        <f t="shared" si="25"/>
        <v>0</v>
      </c>
      <c r="I163">
        <f t="shared" si="26"/>
        <v>-1</v>
      </c>
      <c r="J163">
        <f t="shared" si="27"/>
        <v>-1</v>
      </c>
      <c r="K163">
        <f t="shared" si="28"/>
        <v>0</v>
      </c>
      <c r="L163">
        <f t="shared" si="29"/>
        <v>0</v>
      </c>
      <c r="Y163">
        <v>179.60328000000001</v>
      </c>
      <c r="Z163">
        <v>-1</v>
      </c>
      <c r="AA163">
        <v>-1</v>
      </c>
      <c r="AB163">
        <v>0</v>
      </c>
      <c r="AC163">
        <v>0</v>
      </c>
      <c r="AE163">
        <v>179.60328000000001</v>
      </c>
      <c r="AF163">
        <v>1</v>
      </c>
      <c r="AG163">
        <v>0</v>
      </c>
      <c r="AH163">
        <v>0</v>
      </c>
      <c r="AI163">
        <v>-1</v>
      </c>
      <c r="AJ163">
        <v>0</v>
      </c>
      <c r="AK163">
        <v>0</v>
      </c>
    </row>
    <row r="164" spans="1:37" x14ac:dyDescent="0.25">
      <c r="A164">
        <v>5</v>
      </c>
      <c r="B164">
        <v>1</v>
      </c>
      <c r="C164">
        <v>2</v>
      </c>
      <c r="D164">
        <v>7</v>
      </c>
      <c r="E164" s="1">
        <v>90.388864600000005</v>
      </c>
      <c r="F164">
        <f t="shared" si="23"/>
        <v>1</v>
      </c>
      <c r="G164">
        <f t="shared" si="24"/>
        <v>0</v>
      </c>
      <c r="H164">
        <f t="shared" si="25"/>
        <v>0</v>
      </c>
      <c r="I164">
        <f t="shared" si="26"/>
        <v>-1</v>
      </c>
      <c r="J164">
        <f t="shared" si="27"/>
        <v>-1</v>
      </c>
      <c r="K164">
        <f t="shared" si="28"/>
        <v>0</v>
      </c>
      <c r="L164">
        <f t="shared" si="29"/>
        <v>0</v>
      </c>
      <c r="Y164">
        <v>90.388864600000005</v>
      </c>
      <c r="Z164">
        <v>-1</v>
      </c>
      <c r="AA164">
        <v>-1</v>
      </c>
      <c r="AB164">
        <v>0</v>
      </c>
      <c r="AC164">
        <v>0</v>
      </c>
      <c r="AE164">
        <v>90.388864600000005</v>
      </c>
      <c r="AF164">
        <v>1</v>
      </c>
      <c r="AG164">
        <v>0</v>
      </c>
      <c r="AH164">
        <v>0</v>
      </c>
      <c r="AI164">
        <v>-1</v>
      </c>
      <c r="AJ164">
        <v>0</v>
      </c>
      <c r="AK164">
        <v>0</v>
      </c>
    </row>
    <row r="165" spans="1:37" x14ac:dyDescent="0.25">
      <c r="A165">
        <v>5</v>
      </c>
      <c r="B165">
        <v>1</v>
      </c>
      <c r="C165">
        <v>2</v>
      </c>
      <c r="D165">
        <v>8</v>
      </c>
      <c r="E165" s="1">
        <v>172.63839630000001</v>
      </c>
      <c r="F165">
        <f t="shared" si="23"/>
        <v>1</v>
      </c>
      <c r="G165">
        <f t="shared" si="24"/>
        <v>0</v>
      </c>
      <c r="H165">
        <f t="shared" si="25"/>
        <v>0</v>
      </c>
      <c r="I165">
        <f t="shared" si="26"/>
        <v>-1</v>
      </c>
      <c r="J165">
        <f t="shared" si="27"/>
        <v>-1</v>
      </c>
      <c r="K165">
        <f t="shared" si="28"/>
        <v>0</v>
      </c>
      <c r="L165">
        <f t="shared" si="29"/>
        <v>0</v>
      </c>
      <c r="Y165">
        <v>172.63839630000001</v>
      </c>
      <c r="Z165">
        <v>-1</v>
      </c>
      <c r="AA165">
        <v>-1</v>
      </c>
      <c r="AB165">
        <v>0</v>
      </c>
      <c r="AC165">
        <v>0</v>
      </c>
      <c r="AE165">
        <v>172.63839630000001</v>
      </c>
      <c r="AF165">
        <v>1</v>
      </c>
      <c r="AG165">
        <v>0</v>
      </c>
      <c r="AH165">
        <v>0</v>
      </c>
      <c r="AI165">
        <v>-1</v>
      </c>
      <c r="AJ165">
        <v>0</v>
      </c>
      <c r="AK165">
        <v>0</v>
      </c>
    </row>
    <row r="166" spans="1:37" x14ac:dyDescent="0.25">
      <c r="A166">
        <v>5</v>
      </c>
      <c r="B166">
        <v>1</v>
      </c>
      <c r="C166">
        <v>2</v>
      </c>
      <c r="D166">
        <v>9</v>
      </c>
      <c r="E166" s="1">
        <v>1.9278379000000001</v>
      </c>
      <c r="F166">
        <f t="shared" si="23"/>
        <v>1</v>
      </c>
      <c r="G166">
        <f t="shared" si="24"/>
        <v>0</v>
      </c>
      <c r="H166">
        <f t="shared" si="25"/>
        <v>0</v>
      </c>
      <c r="I166">
        <f t="shared" si="26"/>
        <v>-1</v>
      </c>
      <c r="J166">
        <f t="shared" si="27"/>
        <v>-1</v>
      </c>
      <c r="K166">
        <f t="shared" si="28"/>
        <v>0</v>
      </c>
      <c r="L166">
        <f t="shared" si="29"/>
        <v>0</v>
      </c>
      <c r="Y166">
        <v>1.9278379000000001</v>
      </c>
      <c r="Z166">
        <v>-1</v>
      </c>
      <c r="AA166">
        <v>-1</v>
      </c>
      <c r="AB166">
        <v>0</v>
      </c>
      <c r="AC166">
        <v>0</v>
      </c>
      <c r="AE166">
        <v>1.9278379000000001</v>
      </c>
      <c r="AF166">
        <v>1</v>
      </c>
      <c r="AG166">
        <v>0</v>
      </c>
      <c r="AH166">
        <v>0</v>
      </c>
      <c r="AI166">
        <v>-1</v>
      </c>
      <c r="AJ166">
        <v>0</v>
      </c>
      <c r="AK166">
        <v>0</v>
      </c>
    </row>
    <row r="167" spans="1:37" x14ac:dyDescent="0.25">
      <c r="A167">
        <v>5</v>
      </c>
      <c r="B167">
        <v>1</v>
      </c>
      <c r="C167">
        <v>2</v>
      </c>
      <c r="D167">
        <v>10</v>
      </c>
      <c r="E167" s="1">
        <v>87.110765099999995</v>
      </c>
      <c r="F167">
        <f t="shared" si="23"/>
        <v>1</v>
      </c>
      <c r="G167">
        <f t="shared" si="24"/>
        <v>0</v>
      </c>
      <c r="H167">
        <f t="shared" si="25"/>
        <v>0</v>
      </c>
      <c r="I167">
        <f t="shared" si="26"/>
        <v>-1</v>
      </c>
      <c r="J167">
        <f t="shared" si="27"/>
        <v>-1</v>
      </c>
      <c r="K167">
        <f t="shared" si="28"/>
        <v>0</v>
      </c>
      <c r="L167">
        <f t="shared" si="29"/>
        <v>0</v>
      </c>
      <c r="Y167">
        <v>87.110765099999995</v>
      </c>
      <c r="Z167">
        <v>-1</v>
      </c>
      <c r="AA167">
        <v>-1</v>
      </c>
      <c r="AB167">
        <v>0</v>
      </c>
      <c r="AC167">
        <v>0</v>
      </c>
      <c r="AE167">
        <v>87.110765099999995</v>
      </c>
      <c r="AF167">
        <v>1</v>
      </c>
      <c r="AG167">
        <v>0</v>
      </c>
      <c r="AH167">
        <v>0</v>
      </c>
      <c r="AI167">
        <v>-1</v>
      </c>
      <c r="AJ167">
        <v>0</v>
      </c>
      <c r="AK167">
        <v>0</v>
      </c>
    </row>
    <row r="168" spans="1:37" x14ac:dyDescent="0.25">
      <c r="A168">
        <v>5</v>
      </c>
      <c r="B168">
        <v>1</v>
      </c>
      <c r="C168">
        <v>2</v>
      </c>
      <c r="D168">
        <v>11</v>
      </c>
      <c r="E168" s="1">
        <v>30.064533699999998</v>
      </c>
      <c r="F168">
        <f t="shared" si="23"/>
        <v>1</v>
      </c>
      <c r="G168">
        <f t="shared" si="24"/>
        <v>0</v>
      </c>
      <c r="H168">
        <f t="shared" si="25"/>
        <v>0</v>
      </c>
      <c r="I168">
        <f t="shared" si="26"/>
        <v>-1</v>
      </c>
      <c r="J168">
        <f t="shared" si="27"/>
        <v>-1</v>
      </c>
      <c r="K168">
        <f t="shared" si="28"/>
        <v>0</v>
      </c>
      <c r="L168">
        <f t="shared" si="29"/>
        <v>0</v>
      </c>
      <c r="Y168">
        <v>30.064533699999998</v>
      </c>
      <c r="Z168">
        <v>-1</v>
      </c>
      <c r="AA168">
        <v>-1</v>
      </c>
      <c r="AB168">
        <v>0</v>
      </c>
      <c r="AC168">
        <v>0</v>
      </c>
      <c r="AE168">
        <v>30.064533699999998</v>
      </c>
      <c r="AF168">
        <v>1</v>
      </c>
      <c r="AG168">
        <v>0</v>
      </c>
      <c r="AH168">
        <v>0</v>
      </c>
      <c r="AI168">
        <v>-1</v>
      </c>
      <c r="AJ168">
        <v>0</v>
      </c>
      <c r="AK168">
        <v>0</v>
      </c>
    </row>
    <row r="169" spans="1:37" x14ac:dyDescent="0.25">
      <c r="A169">
        <v>5</v>
      </c>
      <c r="B169">
        <v>1</v>
      </c>
      <c r="C169">
        <v>2</v>
      </c>
      <c r="D169">
        <v>12</v>
      </c>
      <c r="E169" s="1">
        <v>118.138972</v>
      </c>
      <c r="F169">
        <f t="shared" si="23"/>
        <v>1</v>
      </c>
      <c r="G169">
        <f t="shared" si="24"/>
        <v>0</v>
      </c>
      <c r="H169">
        <f t="shared" si="25"/>
        <v>0</v>
      </c>
      <c r="I169">
        <f t="shared" si="26"/>
        <v>-1</v>
      </c>
      <c r="J169">
        <f t="shared" si="27"/>
        <v>-1</v>
      </c>
      <c r="K169">
        <f t="shared" si="28"/>
        <v>0</v>
      </c>
      <c r="L169">
        <f t="shared" si="29"/>
        <v>0</v>
      </c>
      <c r="Y169">
        <v>118.138972</v>
      </c>
      <c r="Z169">
        <v>-1</v>
      </c>
      <c r="AA169">
        <v>-1</v>
      </c>
      <c r="AB169">
        <v>0</v>
      </c>
      <c r="AC169">
        <v>0</v>
      </c>
      <c r="AE169">
        <v>118.138972</v>
      </c>
      <c r="AF169">
        <v>1</v>
      </c>
      <c r="AG169">
        <v>0</v>
      </c>
      <c r="AH169">
        <v>0</v>
      </c>
      <c r="AI169">
        <v>-1</v>
      </c>
      <c r="AJ169">
        <v>0</v>
      </c>
      <c r="AK169">
        <v>0</v>
      </c>
    </row>
    <row r="170" spans="1:37" x14ac:dyDescent="0.25">
      <c r="A170">
        <v>5</v>
      </c>
      <c r="B170">
        <v>1</v>
      </c>
      <c r="C170">
        <v>2</v>
      </c>
      <c r="D170">
        <v>13</v>
      </c>
      <c r="E170" s="1">
        <v>65.507309599999999</v>
      </c>
      <c r="F170">
        <f t="shared" si="23"/>
        <v>1</v>
      </c>
      <c r="G170">
        <f t="shared" si="24"/>
        <v>0</v>
      </c>
      <c r="H170">
        <f t="shared" si="25"/>
        <v>0</v>
      </c>
      <c r="I170">
        <f t="shared" si="26"/>
        <v>-1</v>
      </c>
      <c r="J170">
        <f t="shared" si="27"/>
        <v>-1</v>
      </c>
      <c r="K170">
        <f t="shared" si="28"/>
        <v>0</v>
      </c>
      <c r="L170">
        <f t="shared" si="29"/>
        <v>0</v>
      </c>
      <c r="Y170">
        <v>65.507309599999999</v>
      </c>
      <c r="Z170">
        <v>-1</v>
      </c>
      <c r="AA170">
        <v>-1</v>
      </c>
      <c r="AB170">
        <v>0</v>
      </c>
      <c r="AC170">
        <v>0</v>
      </c>
      <c r="AE170">
        <v>65.507309599999999</v>
      </c>
      <c r="AF170">
        <v>1</v>
      </c>
      <c r="AG170">
        <v>0</v>
      </c>
      <c r="AH170">
        <v>0</v>
      </c>
      <c r="AI170">
        <v>-1</v>
      </c>
      <c r="AJ170">
        <v>0</v>
      </c>
      <c r="AK170">
        <v>0</v>
      </c>
    </row>
    <row r="171" spans="1:37" x14ac:dyDescent="0.25">
      <c r="A171">
        <v>5</v>
      </c>
      <c r="B171">
        <v>1</v>
      </c>
      <c r="C171">
        <v>2</v>
      </c>
      <c r="D171">
        <v>14</v>
      </c>
      <c r="E171" s="1">
        <v>59.8838413</v>
      </c>
      <c r="F171">
        <f t="shared" si="23"/>
        <v>1</v>
      </c>
      <c r="G171">
        <f t="shared" si="24"/>
        <v>0</v>
      </c>
      <c r="H171">
        <f t="shared" si="25"/>
        <v>0</v>
      </c>
      <c r="I171">
        <f t="shared" si="26"/>
        <v>-1</v>
      </c>
      <c r="J171">
        <f t="shared" si="27"/>
        <v>-1</v>
      </c>
      <c r="K171">
        <f t="shared" si="28"/>
        <v>0</v>
      </c>
      <c r="L171">
        <f t="shared" si="29"/>
        <v>0</v>
      </c>
      <c r="Y171">
        <v>59.8838413</v>
      </c>
      <c r="Z171">
        <v>-1</v>
      </c>
      <c r="AA171">
        <v>-1</v>
      </c>
      <c r="AB171">
        <v>0</v>
      </c>
      <c r="AC171">
        <v>0</v>
      </c>
      <c r="AE171">
        <v>59.8838413</v>
      </c>
      <c r="AF171">
        <v>1</v>
      </c>
      <c r="AG171">
        <v>0</v>
      </c>
      <c r="AH171">
        <v>0</v>
      </c>
      <c r="AI171">
        <v>-1</v>
      </c>
      <c r="AJ171">
        <v>0</v>
      </c>
      <c r="AK171">
        <v>0</v>
      </c>
    </row>
    <row r="172" spans="1:37" x14ac:dyDescent="0.25">
      <c r="A172">
        <v>5</v>
      </c>
      <c r="B172">
        <v>1</v>
      </c>
      <c r="C172">
        <v>2</v>
      </c>
      <c r="D172">
        <v>15</v>
      </c>
      <c r="E172" s="1">
        <v>26.852255100000001</v>
      </c>
      <c r="F172">
        <f t="shared" si="23"/>
        <v>1</v>
      </c>
      <c r="G172">
        <f t="shared" si="24"/>
        <v>0</v>
      </c>
      <c r="H172">
        <f t="shared" si="25"/>
        <v>0</v>
      </c>
      <c r="I172">
        <f t="shared" si="26"/>
        <v>-1</v>
      </c>
      <c r="J172">
        <f t="shared" si="27"/>
        <v>-1</v>
      </c>
      <c r="K172">
        <f t="shared" si="28"/>
        <v>0</v>
      </c>
      <c r="L172">
        <f t="shared" si="29"/>
        <v>0</v>
      </c>
      <c r="Y172">
        <v>26.852255100000001</v>
      </c>
      <c r="Z172">
        <v>-1</v>
      </c>
      <c r="AA172">
        <v>-1</v>
      </c>
      <c r="AB172">
        <v>0</v>
      </c>
      <c r="AC172">
        <v>0</v>
      </c>
      <c r="AE172">
        <v>26.852255100000001</v>
      </c>
      <c r="AF172">
        <v>1</v>
      </c>
      <c r="AG172">
        <v>0</v>
      </c>
      <c r="AH172">
        <v>0</v>
      </c>
      <c r="AI172">
        <v>-1</v>
      </c>
      <c r="AJ172">
        <v>0</v>
      </c>
      <c r="AK172">
        <v>0</v>
      </c>
    </row>
    <row r="173" spans="1:37" x14ac:dyDescent="0.25">
      <c r="A173">
        <v>5</v>
      </c>
      <c r="B173">
        <v>1</v>
      </c>
      <c r="C173">
        <v>2</v>
      </c>
      <c r="D173">
        <v>16</v>
      </c>
      <c r="E173" s="1">
        <v>142.7079516</v>
      </c>
      <c r="F173">
        <f t="shared" si="23"/>
        <v>1</v>
      </c>
      <c r="G173">
        <f t="shared" si="24"/>
        <v>0</v>
      </c>
      <c r="H173">
        <f t="shared" si="25"/>
        <v>0</v>
      </c>
      <c r="I173">
        <f t="shared" si="26"/>
        <v>-1</v>
      </c>
      <c r="J173">
        <f t="shared" si="27"/>
        <v>-1</v>
      </c>
      <c r="K173">
        <f t="shared" si="28"/>
        <v>0</v>
      </c>
      <c r="L173">
        <f t="shared" si="29"/>
        <v>0</v>
      </c>
      <c r="Y173">
        <v>142.7079516</v>
      </c>
      <c r="Z173">
        <v>-1</v>
      </c>
      <c r="AA173">
        <v>-1</v>
      </c>
      <c r="AB173">
        <v>0</v>
      </c>
      <c r="AC173">
        <v>0</v>
      </c>
      <c r="AE173">
        <v>142.7079516</v>
      </c>
      <c r="AF173">
        <v>1</v>
      </c>
      <c r="AG173">
        <v>0</v>
      </c>
      <c r="AH173">
        <v>0</v>
      </c>
      <c r="AI173">
        <v>-1</v>
      </c>
      <c r="AJ173">
        <v>0</v>
      </c>
      <c r="AK173">
        <v>0</v>
      </c>
    </row>
    <row r="174" spans="1:37" x14ac:dyDescent="0.25">
      <c r="A174">
        <v>5</v>
      </c>
      <c r="B174">
        <v>1</v>
      </c>
      <c r="C174">
        <v>2</v>
      </c>
      <c r="D174">
        <v>17</v>
      </c>
      <c r="E174" s="1">
        <v>87.490091100000001</v>
      </c>
      <c r="F174">
        <f t="shared" si="23"/>
        <v>1</v>
      </c>
      <c r="G174">
        <f t="shared" si="24"/>
        <v>0</v>
      </c>
      <c r="H174">
        <f t="shared" si="25"/>
        <v>0</v>
      </c>
      <c r="I174">
        <f t="shared" si="26"/>
        <v>-1</v>
      </c>
      <c r="J174">
        <f t="shared" si="27"/>
        <v>-1</v>
      </c>
      <c r="K174">
        <f t="shared" si="28"/>
        <v>0</v>
      </c>
      <c r="L174">
        <f t="shared" si="29"/>
        <v>0</v>
      </c>
      <c r="Y174">
        <v>87.490091100000001</v>
      </c>
      <c r="Z174">
        <v>-1</v>
      </c>
      <c r="AA174">
        <v>-1</v>
      </c>
      <c r="AB174">
        <v>0</v>
      </c>
      <c r="AC174">
        <v>0</v>
      </c>
      <c r="AE174">
        <v>87.490091100000001</v>
      </c>
      <c r="AF174">
        <v>1</v>
      </c>
      <c r="AG174">
        <v>0</v>
      </c>
      <c r="AH174">
        <v>0</v>
      </c>
      <c r="AI174">
        <v>-1</v>
      </c>
      <c r="AJ174">
        <v>0</v>
      </c>
      <c r="AK174">
        <v>0</v>
      </c>
    </row>
    <row r="175" spans="1:37" x14ac:dyDescent="0.25">
      <c r="A175">
        <v>5</v>
      </c>
      <c r="B175">
        <v>1</v>
      </c>
      <c r="C175">
        <v>2</v>
      </c>
      <c r="D175">
        <v>18</v>
      </c>
      <c r="E175" s="1">
        <v>12.3348298</v>
      </c>
      <c r="F175">
        <f t="shared" si="23"/>
        <v>1</v>
      </c>
      <c r="G175">
        <f t="shared" si="24"/>
        <v>0</v>
      </c>
      <c r="H175">
        <f t="shared" si="25"/>
        <v>0</v>
      </c>
      <c r="I175">
        <f t="shared" si="26"/>
        <v>-1</v>
      </c>
      <c r="J175">
        <f t="shared" si="27"/>
        <v>-1</v>
      </c>
      <c r="K175">
        <f t="shared" si="28"/>
        <v>0</v>
      </c>
      <c r="L175">
        <f t="shared" si="29"/>
        <v>0</v>
      </c>
      <c r="Y175">
        <v>12.3348298</v>
      </c>
      <c r="Z175">
        <v>-1</v>
      </c>
      <c r="AA175">
        <v>-1</v>
      </c>
      <c r="AB175">
        <v>0</v>
      </c>
      <c r="AC175">
        <v>0</v>
      </c>
      <c r="AE175">
        <v>12.3348298</v>
      </c>
      <c r="AF175">
        <v>1</v>
      </c>
      <c r="AG175">
        <v>0</v>
      </c>
      <c r="AH175">
        <v>0</v>
      </c>
      <c r="AI175">
        <v>-1</v>
      </c>
      <c r="AJ175">
        <v>0</v>
      </c>
      <c r="AK175">
        <v>0</v>
      </c>
    </row>
    <row r="176" spans="1:37" x14ac:dyDescent="0.25">
      <c r="A176">
        <v>5</v>
      </c>
      <c r="B176">
        <v>1</v>
      </c>
      <c r="C176">
        <v>2</v>
      </c>
      <c r="D176">
        <v>19</v>
      </c>
      <c r="E176" s="1">
        <v>114.6375906</v>
      </c>
      <c r="F176">
        <f t="shared" si="23"/>
        <v>1</v>
      </c>
      <c r="G176">
        <f t="shared" si="24"/>
        <v>0</v>
      </c>
      <c r="H176">
        <f t="shared" si="25"/>
        <v>0</v>
      </c>
      <c r="I176">
        <f t="shared" si="26"/>
        <v>-1</v>
      </c>
      <c r="J176">
        <f t="shared" si="27"/>
        <v>-1</v>
      </c>
      <c r="K176">
        <f t="shared" si="28"/>
        <v>0</v>
      </c>
      <c r="L176">
        <f t="shared" si="29"/>
        <v>0</v>
      </c>
      <c r="Y176">
        <v>114.6375906</v>
      </c>
      <c r="Z176">
        <v>-1</v>
      </c>
      <c r="AA176">
        <v>-1</v>
      </c>
      <c r="AB176">
        <v>0</v>
      </c>
      <c r="AC176">
        <v>0</v>
      </c>
      <c r="AE176">
        <v>114.6375906</v>
      </c>
      <c r="AF176">
        <v>1</v>
      </c>
      <c r="AG176">
        <v>0</v>
      </c>
      <c r="AH176">
        <v>0</v>
      </c>
      <c r="AI176">
        <v>-1</v>
      </c>
      <c r="AJ176">
        <v>0</v>
      </c>
      <c r="AK176">
        <v>0</v>
      </c>
    </row>
    <row r="177" spans="1:37" x14ac:dyDescent="0.25">
      <c r="A177">
        <v>5</v>
      </c>
      <c r="B177">
        <v>1</v>
      </c>
      <c r="C177">
        <v>2</v>
      </c>
      <c r="D177">
        <v>20</v>
      </c>
      <c r="E177" s="1">
        <v>90.532866400000003</v>
      </c>
      <c r="F177">
        <f t="shared" si="23"/>
        <v>1</v>
      </c>
      <c r="G177">
        <f t="shared" si="24"/>
        <v>0</v>
      </c>
      <c r="H177">
        <f t="shared" si="25"/>
        <v>0</v>
      </c>
      <c r="I177">
        <f t="shared" si="26"/>
        <v>-1</v>
      </c>
      <c r="J177">
        <f t="shared" si="27"/>
        <v>-1</v>
      </c>
      <c r="K177">
        <f t="shared" si="28"/>
        <v>0</v>
      </c>
      <c r="L177">
        <f t="shared" si="29"/>
        <v>0</v>
      </c>
      <c r="Y177">
        <v>90.532866400000003</v>
      </c>
      <c r="Z177">
        <v>-1</v>
      </c>
      <c r="AA177">
        <v>-1</v>
      </c>
      <c r="AB177">
        <v>0</v>
      </c>
      <c r="AC177">
        <v>0</v>
      </c>
      <c r="AE177">
        <v>90.532866400000003</v>
      </c>
      <c r="AF177">
        <v>1</v>
      </c>
      <c r="AG177">
        <v>0</v>
      </c>
      <c r="AH177">
        <v>0</v>
      </c>
      <c r="AI177">
        <v>-1</v>
      </c>
      <c r="AJ177">
        <v>0</v>
      </c>
      <c r="AK177">
        <v>0</v>
      </c>
    </row>
    <row r="178" spans="1:37" x14ac:dyDescent="0.25">
      <c r="A178">
        <v>5</v>
      </c>
      <c r="B178">
        <v>1</v>
      </c>
      <c r="C178">
        <v>2</v>
      </c>
      <c r="D178">
        <v>21</v>
      </c>
      <c r="E178" s="1">
        <v>-0.26554549999999999</v>
      </c>
      <c r="F178">
        <f t="shared" si="23"/>
        <v>1</v>
      </c>
      <c r="G178">
        <f t="shared" si="24"/>
        <v>0</v>
      </c>
      <c r="H178">
        <f t="shared" si="25"/>
        <v>0</v>
      </c>
      <c r="I178">
        <f t="shared" si="26"/>
        <v>-1</v>
      </c>
      <c r="J178">
        <f t="shared" si="27"/>
        <v>-1</v>
      </c>
      <c r="K178">
        <f t="shared" si="28"/>
        <v>0</v>
      </c>
      <c r="L178">
        <f t="shared" si="29"/>
        <v>0</v>
      </c>
      <c r="Y178">
        <v>-0.26554549999999999</v>
      </c>
      <c r="Z178">
        <v>-1</v>
      </c>
      <c r="AA178">
        <v>-1</v>
      </c>
      <c r="AB178">
        <v>0</v>
      </c>
      <c r="AC178">
        <v>0</v>
      </c>
      <c r="AE178">
        <v>-0.26554549999999999</v>
      </c>
      <c r="AF178">
        <v>1</v>
      </c>
      <c r="AG178">
        <v>0</v>
      </c>
      <c r="AH178">
        <v>0</v>
      </c>
      <c r="AI178">
        <v>-1</v>
      </c>
      <c r="AJ178">
        <v>0</v>
      </c>
      <c r="AK178">
        <v>0</v>
      </c>
    </row>
    <row r="179" spans="1:37" x14ac:dyDescent="0.25">
      <c r="A179">
        <v>5</v>
      </c>
      <c r="B179">
        <v>1</v>
      </c>
      <c r="C179">
        <v>2</v>
      </c>
      <c r="D179">
        <v>22</v>
      </c>
      <c r="E179" s="1">
        <v>96.1832967</v>
      </c>
      <c r="F179">
        <f t="shared" si="23"/>
        <v>1</v>
      </c>
      <c r="G179">
        <f t="shared" si="24"/>
        <v>0</v>
      </c>
      <c r="H179">
        <f t="shared" si="25"/>
        <v>0</v>
      </c>
      <c r="I179">
        <f t="shared" si="26"/>
        <v>-1</v>
      </c>
      <c r="J179">
        <f t="shared" si="27"/>
        <v>-1</v>
      </c>
      <c r="K179">
        <f t="shared" si="28"/>
        <v>0</v>
      </c>
      <c r="L179">
        <f t="shared" si="29"/>
        <v>0</v>
      </c>
      <c r="Y179">
        <v>96.1832967</v>
      </c>
      <c r="Z179">
        <v>-1</v>
      </c>
      <c r="AA179">
        <v>-1</v>
      </c>
      <c r="AB179">
        <v>0</v>
      </c>
      <c r="AC179">
        <v>0</v>
      </c>
      <c r="AE179">
        <v>96.1832967</v>
      </c>
      <c r="AF179">
        <v>1</v>
      </c>
      <c r="AG179">
        <v>0</v>
      </c>
      <c r="AH179">
        <v>0</v>
      </c>
      <c r="AI179">
        <v>-1</v>
      </c>
      <c r="AJ179">
        <v>0</v>
      </c>
      <c r="AK179">
        <v>0</v>
      </c>
    </row>
    <row r="180" spans="1:37" x14ac:dyDescent="0.25">
      <c r="A180">
        <v>5</v>
      </c>
      <c r="B180">
        <v>1</v>
      </c>
      <c r="C180">
        <v>2</v>
      </c>
      <c r="D180">
        <v>23</v>
      </c>
      <c r="E180" s="1">
        <v>109.8925565</v>
      </c>
      <c r="F180">
        <f t="shared" si="23"/>
        <v>1</v>
      </c>
      <c r="G180">
        <f t="shared" si="24"/>
        <v>0</v>
      </c>
      <c r="H180">
        <f t="shared" si="25"/>
        <v>0</v>
      </c>
      <c r="I180">
        <f t="shared" si="26"/>
        <v>-1</v>
      </c>
      <c r="J180">
        <f t="shared" si="27"/>
        <v>-1</v>
      </c>
      <c r="K180">
        <f t="shared" si="28"/>
        <v>0</v>
      </c>
      <c r="L180">
        <f t="shared" si="29"/>
        <v>0</v>
      </c>
      <c r="Y180">
        <v>109.8925565</v>
      </c>
      <c r="Z180">
        <v>-1</v>
      </c>
      <c r="AA180">
        <v>-1</v>
      </c>
      <c r="AB180">
        <v>0</v>
      </c>
      <c r="AC180">
        <v>0</v>
      </c>
      <c r="AE180">
        <v>109.8925565</v>
      </c>
      <c r="AF180">
        <v>1</v>
      </c>
      <c r="AG180">
        <v>0</v>
      </c>
      <c r="AH180">
        <v>0</v>
      </c>
      <c r="AI180">
        <v>-1</v>
      </c>
      <c r="AJ180">
        <v>0</v>
      </c>
      <c r="AK180">
        <v>0</v>
      </c>
    </row>
    <row r="181" spans="1:37" x14ac:dyDescent="0.25">
      <c r="A181">
        <v>5</v>
      </c>
      <c r="B181">
        <v>1</v>
      </c>
      <c r="C181">
        <v>2</v>
      </c>
      <c r="D181">
        <v>24</v>
      </c>
      <c r="E181" s="1">
        <v>71.965859899999998</v>
      </c>
      <c r="F181">
        <f t="shared" si="23"/>
        <v>1</v>
      </c>
      <c r="G181">
        <f t="shared" si="24"/>
        <v>0</v>
      </c>
      <c r="H181">
        <f t="shared" si="25"/>
        <v>0</v>
      </c>
      <c r="I181">
        <f t="shared" si="26"/>
        <v>-1</v>
      </c>
      <c r="J181">
        <f t="shared" si="27"/>
        <v>-1</v>
      </c>
      <c r="K181">
        <f t="shared" si="28"/>
        <v>0</v>
      </c>
      <c r="L181">
        <f t="shared" si="29"/>
        <v>0</v>
      </c>
      <c r="Y181">
        <v>71.965859899999998</v>
      </c>
      <c r="Z181">
        <v>-1</v>
      </c>
      <c r="AA181">
        <v>-1</v>
      </c>
      <c r="AB181">
        <v>0</v>
      </c>
      <c r="AC181">
        <v>0</v>
      </c>
      <c r="AE181">
        <v>71.965859899999998</v>
      </c>
      <c r="AF181">
        <v>1</v>
      </c>
      <c r="AG181">
        <v>0</v>
      </c>
      <c r="AH181">
        <v>0</v>
      </c>
      <c r="AI181">
        <v>-1</v>
      </c>
      <c r="AJ181">
        <v>0</v>
      </c>
      <c r="AK181">
        <v>0</v>
      </c>
    </row>
    <row r="182" spans="1:37" x14ac:dyDescent="0.25">
      <c r="A182">
        <v>5</v>
      </c>
      <c r="B182">
        <v>1</v>
      </c>
      <c r="C182">
        <v>2</v>
      </c>
      <c r="D182">
        <v>25</v>
      </c>
      <c r="E182" s="1">
        <v>108.06981399999999</v>
      </c>
      <c r="F182">
        <f t="shared" si="23"/>
        <v>1</v>
      </c>
      <c r="G182">
        <f t="shared" si="24"/>
        <v>0</v>
      </c>
      <c r="H182">
        <f t="shared" si="25"/>
        <v>0</v>
      </c>
      <c r="I182">
        <f t="shared" si="26"/>
        <v>-1</v>
      </c>
      <c r="J182">
        <f t="shared" si="27"/>
        <v>-1</v>
      </c>
      <c r="K182">
        <f t="shared" si="28"/>
        <v>0</v>
      </c>
      <c r="L182">
        <f t="shared" si="29"/>
        <v>0</v>
      </c>
      <c r="Y182">
        <v>108.06981399999999</v>
      </c>
      <c r="Z182">
        <v>-1</v>
      </c>
      <c r="AA182">
        <v>-1</v>
      </c>
      <c r="AB182">
        <v>0</v>
      </c>
      <c r="AC182">
        <v>0</v>
      </c>
      <c r="AE182">
        <v>108.06981399999999</v>
      </c>
      <c r="AF182">
        <v>1</v>
      </c>
      <c r="AG182">
        <v>0</v>
      </c>
      <c r="AH182">
        <v>0</v>
      </c>
      <c r="AI182">
        <v>-1</v>
      </c>
      <c r="AJ182">
        <v>0</v>
      </c>
      <c r="AK182">
        <v>0</v>
      </c>
    </row>
    <row r="183" spans="1:37" x14ac:dyDescent="0.25">
      <c r="A183">
        <v>5</v>
      </c>
      <c r="B183">
        <v>1</v>
      </c>
      <c r="C183">
        <v>2</v>
      </c>
      <c r="D183">
        <v>26</v>
      </c>
      <c r="E183" s="1">
        <v>171.12792479999999</v>
      </c>
      <c r="F183">
        <f t="shared" si="23"/>
        <v>1</v>
      </c>
      <c r="G183">
        <f t="shared" si="24"/>
        <v>0</v>
      </c>
      <c r="H183">
        <f t="shared" si="25"/>
        <v>0</v>
      </c>
      <c r="I183">
        <f t="shared" si="26"/>
        <v>-1</v>
      </c>
      <c r="J183">
        <f t="shared" si="27"/>
        <v>-1</v>
      </c>
      <c r="K183">
        <f t="shared" si="28"/>
        <v>0</v>
      </c>
      <c r="L183">
        <f t="shared" si="29"/>
        <v>0</v>
      </c>
      <c r="Y183">
        <v>171.12792479999999</v>
      </c>
      <c r="Z183">
        <v>-1</v>
      </c>
      <c r="AA183">
        <v>-1</v>
      </c>
      <c r="AB183">
        <v>0</v>
      </c>
      <c r="AC183">
        <v>0</v>
      </c>
      <c r="AE183">
        <v>171.12792479999999</v>
      </c>
      <c r="AF183">
        <v>1</v>
      </c>
      <c r="AG183">
        <v>0</v>
      </c>
      <c r="AH183">
        <v>0</v>
      </c>
      <c r="AI183">
        <v>-1</v>
      </c>
      <c r="AJ183">
        <v>0</v>
      </c>
      <c r="AK183">
        <v>0</v>
      </c>
    </row>
    <row r="184" spans="1:37" x14ac:dyDescent="0.25">
      <c r="A184">
        <v>5</v>
      </c>
      <c r="B184">
        <v>1</v>
      </c>
      <c r="C184">
        <v>2</v>
      </c>
      <c r="D184">
        <v>27</v>
      </c>
      <c r="E184" s="1">
        <v>34.368877599999998</v>
      </c>
      <c r="F184">
        <f t="shared" si="23"/>
        <v>1</v>
      </c>
      <c r="G184">
        <f t="shared" si="24"/>
        <v>0</v>
      </c>
      <c r="H184">
        <f t="shared" si="25"/>
        <v>0</v>
      </c>
      <c r="I184">
        <f t="shared" si="26"/>
        <v>-1</v>
      </c>
      <c r="J184">
        <f t="shared" si="27"/>
        <v>-1</v>
      </c>
      <c r="K184">
        <f t="shared" si="28"/>
        <v>0</v>
      </c>
      <c r="L184">
        <f t="shared" si="29"/>
        <v>0</v>
      </c>
      <c r="Y184">
        <v>34.368877599999998</v>
      </c>
      <c r="Z184">
        <v>-1</v>
      </c>
      <c r="AA184">
        <v>-1</v>
      </c>
      <c r="AB184">
        <v>0</v>
      </c>
      <c r="AC184">
        <v>0</v>
      </c>
      <c r="AE184">
        <v>34.368877599999998</v>
      </c>
      <c r="AF184">
        <v>1</v>
      </c>
      <c r="AG184">
        <v>0</v>
      </c>
      <c r="AH184">
        <v>0</v>
      </c>
      <c r="AI184">
        <v>-1</v>
      </c>
      <c r="AJ184">
        <v>0</v>
      </c>
      <c r="AK184">
        <v>0</v>
      </c>
    </row>
    <row r="185" spans="1:37" x14ac:dyDescent="0.25">
      <c r="A185">
        <v>5</v>
      </c>
      <c r="B185">
        <v>1</v>
      </c>
      <c r="C185">
        <v>2</v>
      </c>
      <c r="D185">
        <v>28</v>
      </c>
      <c r="E185" s="1">
        <v>38.616107599999999</v>
      </c>
      <c r="F185">
        <f t="shared" si="23"/>
        <v>1</v>
      </c>
      <c r="G185">
        <f t="shared" si="24"/>
        <v>0</v>
      </c>
      <c r="H185">
        <f t="shared" si="25"/>
        <v>0</v>
      </c>
      <c r="I185">
        <f t="shared" si="26"/>
        <v>-1</v>
      </c>
      <c r="J185">
        <f t="shared" si="27"/>
        <v>-1</v>
      </c>
      <c r="K185">
        <f t="shared" si="28"/>
        <v>0</v>
      </c>
      <c r="L185">
        <f t="shared" si="29"/>
        <v>0</v>
      </c>
      <c r="Y185">
        <v>38.616107599999999</v>
      </c>
      <c r="Z185">
        <v>-1</v>
      </c>
      <c r="AA185">
        <v>-1</v>
      </c>
      <c r="AB185">
        <v>0</v>
      </c>
      <c r="AC185">
        <v>0</v>
      </c>
      <c r="AE185">
        <v>38.616107599999999</v>
      </c>
      <c r="AF185">
        <v>1</v>
      </c>
      <c r="AG185">
        <v>0</v>
      </c>
      <c r="AH185">
        <v>0</v>
      </c>
      <c r="AI185">
        <v>-1</v>
      </c>
      <c r="AJ185">
        <v>0</v>
      </c>
      <c r="AK185">
        <v>0</v>
      </c>
    </row>
    <row r="186" spans="1:37" x14ac:dyDescent="0.25">
      <c r="A186">
        <v>5</v>
      </c>
      <c r="B186">
        <v>1</v>
      </c>
      <c r="C186">
        <v>2</v>
      </c>
      <c r="D186">
        <v>29</v>
      </c>
      <c r="E186" s="1">
        <v>7.6723284999999999</v>
      </c>
      <c r="F186">
        <f t="shared" si="23"/>
        <v>1</v>
      </c>
      <c r="G186">
        <f t="shared" si="24"/>
        <v>0</v>
      </c>
      <c r="H186">
        <f t="shared" si="25"/>
        <v>0</v>
      </c>
      <c r="I186">
        <f t="shared" si="26"/>
        <v>-1</v>
      </c>
      <c r="J186">
        <f t="shared" si="27"/>
        <v>-1</v>
      </c>
      <c r="K186">
        <f t="shared" si="28"/>
        <v>0</v>
      </c>
      <c r="L186">
        <f t="shared" si="29"/>
        <v>0</v>
      </c>
      <c r="Y186">
        <v>7.6723284999999999</v>
      </c>
      <c r="Z186">
        <v>-1</v>
      </c>
      <c r="AA186">
        <v>-1</v>
      </c>
      <c r="AB186">
        <v>0</v>
      </c>
      <c r="AC186">
        <v>0</v>
      </c>
      <c r="AE186">
        <v>7.6723284999999999</v>
      </c>
      <c r="AF186">
        <v>1</v>
      </c>
      <c r="AG186">
        <v>0</v>
      </c>
      <c r="AH186">
        <v>0</v>
      </c>
      <c r="AI186">
        <v>-1</v>
      </c>
      <c r="AJ186">
        <v>0</v>
      </c>
      <c r="AK186">
        <v>0</v>
      </c>
    </row>
    <row r="187" spans="1:37" x14ac:dyDescent="0.25">
      <c r="A187">
        <v>5</v>
      </c>
      <c r="B187">
        <v>1</v>
      </c>
      <c r="C187">
        <v>2</v>
      </c>
      <c r="D187">
        <v>30</v>
      </c>
      <c r="E187" s="1">
        <v>2.4254300999999998</v>
      </c>
      <c r="F187">
        <f t="shared" si="23"/>
        <v>1</v>
      </c>
      <c r="G187">
        <f t="shared" si="24"/>
        <v>0</v>
      </c>
      <c r="H187">
        <f t="shared" si="25"/>
        <v>0</v>
      </c>
      <c r="I187">
        <f t="shared" si="26"/>
        <v>-1</v>
      </c>
      <c r="J187">
        <f t="shared" si="27"/>
        <v>-1</v>
      </c>
      <c r="K187">
        <f t="shared" si="28"/>
        <v>0</v>
      </c>
      <c r="L187">
        <f t="shared" si="29"/>
        <v>0</v>
      </c>
      <c r="Y187">
        <v>2.4254300999999998</v>
      </c>
      <c r="Z187">
        <v>-1</v>
      </c>
      <c r="AA187">
        <v>-1</v>
      </c>
      <c r="AB187">
        <v>0</v>
      </c>
      <c r="AC187">
        <v>0</v>
      </c>
      <c r="AE187">
        <v>2.4254300999999998</v>
      </c>
      <c r="AF187">
        <v>1</v>
      </c>
      <c r="AG187">
        <v>0</v>
      </c>
      <c r="AH187">
        <v>0</v>
      </c>
      <c r="AI187">
        <v>-1</v>
      </c>
      <c r="AJ187">
        <v>0</v>
      </c>
      <c r="AK187">
        <v>0</v>
      </c>
    </row>
    <row r="188" spans="1:37" x14ac:dyDescent="0.25">
      <c r="A188">
        <v>5</v>
      </c>
      <c r="B188">
        <v>1</v>
      </c>
      <c r="C188">
        <v>2</v>
      </c>
      <c r="D188">
        <v>31</v>
      </c>
      <c r="E188" s="1">
        <v>18.6002951</v>
      </c>
      <c r="F188">
        <f t="shared" si="23"/>
        <v>1</v>
      </c>
      <c r="G188">
        <f t="shared" si="24"/>
        <v>0</v>
      </c>
      <c r="H188">
        <f t="shared" si="25"/>
        <v>0</v>
      </c>
      <c r="I188">
        <f t="shared" si="26"/>
        <v>-1</v>
      </c>
      <c r="J188">
        <f t="shared" si="27"/>
        <v>-1</v>
      </c>
      <c r="K188">
        <f t="shared" si="28"/>
        <v>0</v>
      </c>
      <c r="L188">
        <f t="shared" si="29"/>
        <v>0</v>
      </c>
      <c r="Y188">
        <v>18.6002951</v>
      </c>
      <c r="Z188">
        <v>-1</v>
      </c>
      <c r="AA188">
        <v>-1</v>
      </c>
      <c r="AB188">
        <v>0</v>
      </c>
      <c r="AC188">
        <v>0</v>
      </c>
      <c r="AE188">
        <v>18.6002951</v>
      </c>
      <c r="AF188">
        <v>1</v>
      </c>
      <c r="AG188">
        <v>0</v>
      </c>
      <c r="AH188">
        <v>0</v>
      </c>
      <c r="AI188">
        <v>-1</v>
      </c>
      <c r="AJ188">
        <v>0</v>
      </c>
      <c r="AK188">
        <v>0</v>
      </c>
    </row>
    <row r="189" spans="1:37" x14ac:dyDescent="0.25">
      <c r="A189">
        <v>5</v>
      </c>
      <c r="B189">
        <v>1</v>
      </c>
      <c r="C189">
        <v>2</v>
      </c>
      <c r="D189">
        <v>32</v>
      </c>
      <c r="E189" s="1">
        <v>40.466726399999999</v>
      </c>
      <c r="F189">
        <f t="shared" si="23"/>
        <v>1</v>
      </c>
      <c r="G189">
        <f t="shared" si="24"/>
        <v>0</v>
      </c>
      <c r="H189">
        <f t="shared" si="25"/>
        <v>0</v>
      </c>
      <c r="I189">
        <f t="shared" si="26"/>
        <v>-1</v>
      </c>
      <c r="J189">
        <f t="shared" si="27"/>
        <v>-1</v>
      </c>
      <c r="K189">
        <f t="shared" si="28"/>
        <v>0</v>
      </c>
      <c r="L189">
        <f t="shared" si="29"/>
        <v>0</v>
      </c>
      <c r="Y189">
        <v>40.466726399999999</v>
      </c>
      <c r="Z189">
        <v>-1</v>
      </c>
      <c r="AA189">
        <v>-1</v>
      </c>
      <c r="AB189">
        <v>0</v>
      </c>
      <c r="AC189">
        <v>0</v>
      </c>
      <c r="AE189">
        <v>40.466726399999999</v>
      </c>
      <c r="AF189">
        <v>1</v>
      </c>
      <c r="AG189">
        <v>0</v>
      </c>
      <c r="AH189">
        <v>0</v>
      </c>
      <c r="AI189">
        <v>-1</v>
      </c>
      <c r="AJ189">
        <v>0</v>
      </c>
      <c r="AK189">
        <v>0</v>
      </c>
    </row>
    <row r="190" spans="1:37" x14ac:dyDescent="0.25">
      <c r="A190">
        <v>5</v>
      </c>
      <c r="B190">
        <v>1</v>
      </c>
      <c r="C190">
        <v>2</v>
      </c>
      <c r="D190">
        <v>33</v>
      </c>
      <c r="E190" s="1">
        <v>85.669469599999999</v>
      </c>
      <c r="F190">
        <f t="shared" si="23"/>
        <v>1</v>
      </c>
      <c r="G190">
        <f t="shared" si="24"/>
        <v>0</v>
      </c>
      <c r="H190">
        <f t="shared" si="25"/>
        <v>0</v>
      </c>
      <c r="I190">
        <f t="shared" si="26"/>
        <v>-1</v>
      </c>
      <c r="J190">
        <f t="shared" si="27"/>
        <v>-1</v>
      </c>
      <c r="K190">
        <f t="shared" si="28"/>
        <v>0</v>
      </c>
      <c r="L190">
        <f t="shared" si="29"/>
        <v>0</v>
      </c>
      <c r="Y190">
        <v>85.669469599999999</v>
      </c>
      <c r="Z190">
        <v>-1</v>
      </c>
      <c r="AA190">
        <v>-1</v>
      </c>
      <c r="AB190">
        <v>0</v>
      </c>
      <c r="AC190">
        <v>0</v>
      </c>
      <c r="AE190">
        <v>85.669469599999999</v>
      </c>
      <c r="AF190">
        <v>1</v>
      </c>
      <c r="AG190">
        <v>0</v>
      </c>
      <c r="AH190">
        <v>0</v>
      </c>
      <c r="AI190">
        <v>-1</v>
      </c>
      <c r="AJ190">
        <v>0</v>
      </c>
      <c r="AK190">
        <v>0</v>
      </c>
    </row>
    <row r="191" spans="1:37" x14ac:dyDescent="0.25">
      <c r="A191">
        <v>5</v>
      </c>
      <c r="B191">
        <v>1</v>
      </c>
      <c r="C191">
        <v>2</v>
      </c>
      <c r="D191">
        <v>34</v>
      </c>
      <c r="E191" s="1">
        <v>91.104068299999994</v>
      </c>
      <c r="F191">
        <f t="shared" si="23"/>
        <v>1</v>
      </c>
      <c r="G191">
        <f t="shared" si="24"/>
        <v>0</v>
      </c>
      <c r="H191">
        <f t="shared" si="25"/>
        <v>0</v>
      </c>
      <c r="I191">
        <f t="shared" si="26"/>
        <v>-1</v>
      </c>
      <c r="J191">
        <f t="shared" si="27"/>
        <v>-1</v>
      </c>
      <c r="K191">
        <f t="shared" si="28"/>
        <v>0</v>
      </c>
      <c r="L191">
        <f t="shared" si="29"/>
        <v>0</v>
      </c>
      <c r="Y191">
        <v>91.104068299999994</v>
      </c>
      <c r="Z191">
        <v>-1</v>
      </c>
      <c r="AA191">
        <v>-1</v>
      </c>
      <c r="AB191">
        <v>0</v>
      </c>
      <c r="AC191">
        <v>0</v>
      </c>
      <c r="AE191">
        <v>91.104068299999994</v>
      </c>
      <c r="AF191">
        <v>1</v>
      </c>
      <c r="AG191">
        <v>0</v>
      </c>
      <c r="AH191">
        <v>0</v>
      </c>
      <c r="AI191">
        <v>-1</v>
      </c>
      <c r="AJ191">
        <v>0</v>
      </c>
      <c r="AK191">
        <v>0</v>
      </c>
    </row>
    <row r="192" spans="1:37" x14ac:dyDescent="0.25">
      <c r="A192">
        <v>5</v>
      </c>
      <c r="B192">
        <v>1</v>
      </c>
      <c r="C192">
        <v>2</v>
      </c>
      <c r="D192">
        <v>35</v>
      </c>
      <c r="E192" s="1">
        <v>80.719628099999994</v>
      </c>
      <c r="F192">
        <f t="shared" si="23"/>
        <v>1</v>
      </c>
      <c r="G192">
        <f t="shared" si="24"/>
        <v>0</v>
      </c>
      <c r="H192">
        <f t="shared" si="25"/>
        <v>0</v>
      </c>
      <c r="I192">
        <f t="shared" si="26"/>
        <v>-1</v>
      </c>
      <c r="J192">
        <f t="shared" si="27"/>
        <v>-1</v>
      </c>
      <c r="K192">
        <f t="shared" si="28"/>
        <v>0</v>
      </c>
      <c r="L192">
        <f t="shared" si="29"/>
        <v>0</v>
      </c>
      <c r="Y192">
        <v>80.719628099999994</v>
      </c>
      <c r="Z192">
        <v>-1</v>
      </c>
      <c r="AA192">
        <v>-1</v>
      </c>
      <c r="AB192">
        <v>0</v>
      </c>
      <c r="AC192">
        <v>0</v>
      </c>
      <c r="AE192">
        <v>80.719628099999994</v>
      </c>
      <c r="AF192">
        <v>1</v>
      </c>
      <c r="AG192">
        <v>0</v>
      </c>
      <c r="AH192">
        <v>0</v>
      </c>
      <c r="AI192">
        <v>-1</v>
      </c>
      <c r="AJ192">
        <v>0</v>
      </c>
      <c r="AK192">
        <v>0</v>
      </c>
    </row>
    <row r="193" spans="1:37" x14ac:dyDescent="0.25">
      <c r="A193">
        <v>5</v>
      </c>
      <c r="B193">
        <v>1</v>
      </c>
      <c r="C193">
        <v>2</v>
      </c>
      <c r="D193">
        <v>36</v>
      </c>
      <c r="E193" s="1">
        <v>76.394381800000005</v>
      </c>
      <c r="F193">
        <f t="shared" si="23"/>
        <v>1</v>
      </c>
      <c r="G193">
        <f t="shared" si="24"/>
        <v>0</v>
      </c>
      <c r="H193">
        <f t="shared" si="25"/>
        <v>0</v>
      </c>
      <c r="I193">
        <f t="shared" si="26"/>
        <v>-1</v>
      </c>
      <c r="J193">
        <f t="shared" si="27"/>
        <v>-1</v>
      </c>
      <c r="K193">
        <f t="shared" si="28"/>
        <v>0</v>
      </c>
      <c r="L193">
        <f t="shared" si="29"/>
        <v>0</v>
      </c>
      <c r="Y193">
        <v>76.394381800000005</v>
      </c>
      <c r="Z193">
        <v>-1</v>
      </c>
      <c r="AA193">
        <v>-1</v>
      </c>
      <c r="AB193">
        <v>0</v>
      </c>
      <c r="AC193">
        <v>0</v>
      </c>
      <c r="AE193">
        <v>76.394381800000005</v>
      </c>
      <c r="AF193">
        <v>1</v>
      </c>
      <c r="AG193">
        <v>0</v>
      </c>
      <c r="AH193">
        <v>0</v>
      </c>
      <c r="AI193">
        <v>-1</v>
      </c>
      <c r="AJ193">
        <v>0</v>
      </c>
      <c r="AK193">
        <v>0</v>
      </c>
    </row>
    <row r="194" spans="1:37" x14ac:dyDescent="0.25">
      <c r="A194">
        <v>5</v>
      </c>
      <c r="B194">
        <v>1</v>
      </c>
      <c r="C194">
        <v>2</v>
      </c>
      <c r="D194">
        <v>37</v>
      </c>
      <c r="E194" s="1">
        <v>48.249471399999997</v>
      </c>
      <c r="F194">
        <f t="shared" si="23"/>
        <v>1</v>
      </c>
      <c r="G194">
        <f t="shared" si="24"/>
        <v>0</v>
      </c>
      <c r="H194">
        <f t="shared" si="25"/>
        <v>0</v>
      </c>
      <c r="I194">
        <f t="shared" si="26"/>
        <v>-1</v>
      </c>
      <c r="J194">
        <f t="shared" si="27"/>
        <v>-1</v>
      </c>
      <c r="K194">
        <f t="shared" si="28"/>
        <v>0</v>
      </c>
      <c r="L194">
        <f t="shared" si="29"/>
        <v>0</v>
      </c>
      <c r="Y194">
        <v>48.249471399999997</v>
      </c>
      <c r="Z194">
        <v>-1</v>
      </c>
      <c r="AA194">
        <v>-1</v>
      </c>
      <c r="AB194">
        <v>0</v>
      </c>
      <c r="AC194">
        <v>0</v>
      </c>
      <c r="AE194">
        <v>48.249471399999997</v>
      </c>
      <c r="AF194">
        <v>1</v>
      </c>
      <c r="AG194">
        <v>0</v>
      </c>
      <c r="AH194">
        <v>0</v>
      </c>
      <c r="AI194">
        <v>-1</v>
      </c>
      <c r="AJ194">
        <v>0</v>
      </c>
      <c r="AK194">
        <v>0</v>
      </c>
    </row>
    <row r="195" spans="1:37" x14ac:dyDescent="0.25">
      <c r="A195">
        <v>5</v>
      </c>
      <c r="B195">
        <v>1</v>
      </c>
      <c r="C195">
        <v>2</v>
      </c>
      <c r="D195">
        <v>38</v>
      </c>
      <c r="E195" s="1">
        <v>184.19879750000001</v>
      </c>
      <c r="F195">
        <f t="shared" ref="F195:F258" si="30">IF(B195=1,1,IF(B195=4,-1,0))</f>
        <v>1</v>
      </c>
      <c r="G195">
        <f t="shared" ref="G195:G258" si="31">IF(B195=2,1,IF(B195=4,-1,0))</f>
        <v>0</v>
      </c>
      <c r="H195">
        <f t="shared" ref="H195:H258" si="32">IF(B195=3,1,IF(B195=4,-1,0))</f>
        <v>0</v>
      </c>
      <c r="I195">
        <f t="shared" ref="I195:I258" si="33">IF(C195=1,1,-1)</f>
        <v>-1</v>
      </c>
      <c r="J195">
        <f t="shared" ref="J195:J258" si="34">F195*I195</f>
        <v>-1</v>
      </c>
      <c r="K195">
        <f t="shared" ref="K195:K258" si="35">G195*I195</f>
        <v>0</v>
      </c>
      <c r="L195">
        <f t="shared" ref="L195:L258" si="36">H195*I195</f>
        <v>0</v>
      </c>
      <c r="Y195">
        <v>184.19879750000001</v>
      </c>
      <c r="Z195">
        <v>-1</v>
      </c>
      <c r="AA195">
        <v>-1</v>
      </c>
      <c r="AB195">
        <v>0</v>
      </c>
      <c r="AC195">
        <v>0</v>
      </c>
      <c r="AE195">
        <v>184.19879750000001</v>
      </c>
      <c r="AF195">
        <v>1</v>
      </c>
      <c r="AG195">
        <v>0</v>
      </c>
      <c r="AH195">
        <v>0</v>
      </c>
      <c r="AI195">
        <v>-1</v>
      </c>
      <c r="AJ195">
        <v>0</v>
      </c>
      <c r="AK195">
        <v>0</v>
      </c>
    </row>
    <row r="196" spans="1:37" x14ac:dyDescent="0.25">
      <c r="A196">
        <v>5</v>
      </c>
      <c r="B196">
        <v>1</v>
      </c>
      <c r="C196">
        <v>2</v>
      </c>
      <c r="D196">
        <v>39</v>
      </c>
      <c r="E196" s="1">
        <v>17.141912999999999</v>
      </c>
      <c r="F196">
        <f t="shared" si="30"/>
        <v>1</v>
      </c>
      <c r="G196">
        <f t="shared" si="31"/>
        <v>0</v>
      </c>
      <c r="H196">
        <f t="shared" si="32"/>
        <v>0</v>
      </c>
      <c r="I196">
        <f t="shared" si="33"/>
        <v>-1</v>
      </c>
      <c r="J196">
        <f t="shared" si="34"/>
        <v>-1</v>
      </c>
      <c r="K196">
        <f t="shared" si="35"/>
        <v>0</v>
      </c>
      <c r="L196">
        <f t="shared" si="36"/>
        <v>0</v>
      </c>
      <c r="Y196">
        <v>17.141912999999999</v>
      </c>
      <c r="Z196">
        <v>-1</v>
      </c>
      <c r="AA196">
        <v>-1</v>
      </c>
      <c r="AB196">
        <v>0</v>
      </c>
      <c r="AC196">
        <v>0</v>
      </c>
      <c r="AE196">
        <v>17.141912999999999</v>
      </c>
      <c r="AF196">
        <v>1</v>
      </c>
      <c r="AG196">
        <v>0</v>
      </c>
      <c r="AH196">
        <v>0</v>
      </c>
      <c r="AI196">
        <v>-1</v>
      </c>
      <c r="AJ196">
        <v>0</v>
      </c>
      <c r="AK196">
        <v>0</v>
      </c>
    </row>
    <row r="197" spans="1:37" x14ac:dyDescent="0.25">
      <c r="A197">
        <v>5</v>
      </c>
      <c r="B197">
        <v>1</v>
      </c>
      <c r="C197">
        <v>2</v>
      </c>
      <c r="D197">
        <v>40</v>
      </c>
      <c r="E197" s="1">
        <v>175.5693254</v>
      </c>
      <c r="F197">
        <f t="shared" si="30"/>
        <v>1</v>
      </c>
      <c r="G197">
        <f t="shared" si="31"/>
        <v>0</v>
      </c>
      <c r="H197">
        <f t="shared" si="32"/>
        <v>0</v>
      </c>
      <c r="I197">
        <f t="shared" si="33"/>
        <v>-1</v>
      </c>
      <c r="J197">
        <f t="shared" si="34"/>
        <v>-1</v>
      </c>
      <c r="K197">
        <f t="shared" si="35"/>
        <v>0</v>
      </c>
      <c r="L197">
        <f t="shared" si="36"/>
        <v>0</v>
      </c>
      <c r="Y197">
        <v>175.5693254</v>
      </c>
      <c r="Z197">
        <v>-1</v>
      </c>
      <c r="AA197">
        <v>-1</v>
      </c>
      <c r="AB197">
        <v>0</v>
      </c>
      <c r="AC197">
        <v>0</v>
      </c>
      <c r="AE197">
        <v>175.5693254</v>
      </c>
      <c r="AF197">
        <v>1</v>
      </c>
      <c r="AG197">
        <v>0</v>
      </c>
      <c r="AH197">
        <v>0</v>
      </c>
      <c r="AI197">
        <v>-1</v>
      </c>
      <c r="AJ197">
        <v>0</v>
      </c>
      <c r="AK197">
        <v>0</v>
      </c>
    </row>
    <row r="198" spans="1:37" x14ac:dyDescent="0.25">
      <c r="A198">
        <v>5</v>
      </c>
      <c r="B198">
        <v>1</v>
      </c>
      <c r="C198">
        <v>2</v>
      </c>
      <c r="D198">
        <v>41</v>
      </c>
      <c r="E198" s="1">
        <v>89.423011500000001</v>
      </c>
      <c r="F198">
        <f t="shared" si="30"/>
        <v>1</v>
      </c>
      <c r="G198">
        <f t="shared" si="31"/>
        <v>0</v>
      </c>
      <c r="H198">
        <f t="shared" si="32"/>
        <v>0</v>
      </c>
      <c r="I198">
        <f t="shared" si="33"/>
        <v>-1</v>
      </c>
      <c r="J198">
        <f t="shared" si="34"/>
        <v>-1</v>
      </c>
      <c r="K198">
        <f t="shared" si="35"/>
        <v>0</v>
      </c>
      <c r="L198">
        <f t="shared" si="36"/>
        <v>0</v>
      </c>
      <c r="Y198">
        <v>89.423011500000001</v>
      </c>
      <c r="Z198">
        <v>-1</v>
      </c>
      <c r="AA198">
        <v>-1</v>
      </c>
      <c r="AB198">
        <v>0</v>
      </c>
      <c r="AC198">
        <v>0</v>
      </c>
      <c r="AE198">
        <v>89.423011500000001</v>
      </c>
      <c r="AF198">
        <v>1</v>
      </c>
      <c r="AG198">
        <v>0</v>
      </c>
      <c r="AH198">
        <v>0</v>
      </c>
      <c r="AI198">
        <v>-1</v>
      </c>
      <c r="AJ198">
        <v>0</v>
      </c>
      <c r="AK198">
        <v>0</v>
      </c>
    </row>
    <row r="199" spans="1:37" x14ac:dyDescent="0.25">
      <c r="A199">
        <v>5</v>
      </c>
      <c r="B199">
        <v>1</v>
      </c>
      <c r="C199">
        <v>2</v>
      </c>
      <c r="D199">
        <v>42</v>
      </c>
      <c r="E199" s="1">
        <v>94.401868800000003</v>
      </c>
      <c r="F199">
        <f t="shared" si="30"/>
        <v>1</v>
      </c>
      <c r="G199">
        <f t="shared" si="31"/>
        <v>0</v>
      </c>
      <c r="H199">
        <f t="shared" si="32"/>
        <v>0</v>
      </c>
      <c r="I199">
        <f t="shared" si="33"/>
        <v>-1</v>
      </c>
      <c r="J199">
        <f t="shared" si="34"/>
        <v>-1</v>
      </c>
      <c r="K199">
        <f t="shared" si="35"/>
        <v>0</v>
      </c>
      <c r="L199">
        <f t="shared" si="36"/>
        <v>0</v>
      </c>
      <c r="Y199">
        <v>94.401868800000003</v>
      </c>
      <c r="Z199">
        <v>-1</v>
      </c>
      <c r="AA199">
        <v>-1</v>
      </c>
      <c r="AB199">
        <v>0</v>
      </c>
      <c r="AC199">
        <v>0</v>
      </c>
      <c r="AE199">
        <v>94.401868800000003</v>
      </c>
      <c r="AF199">
        <v>1</v>
      </c>
      <c r="AG199">
        <v>0</v>
      </c>
      <c r="AH199">
        <v>0</v>
      </c>
      <c r="AI199">
        <v>-1</v>
      </c>
      <c r="AJ199">
        <v>0</v>
      </c>
      <c r="AK199">
        <v>0</v>
      </c>
    </row>
    <row r="200" spans="1:37" x14ac:dyDescent="0.25">
      <c r="A200">
        <v>5</v>
      </c>
      <c r="B200">
        <v>1</v>
      </c>
      <c r="C200">
        <v>2</v>
      </c>
      <c r="D200">
        <v>43</v>
      </c>
      <c r="E200" s="1">
        <v>16.129147</v>
      </c>
      <c r="F200">
        <f t="shared" si="30"/>
        <v>1</v>
      </c>
      <c r="G200">
        <f t="shared" si="31"/>
        <v>0</v>
      </c>
      <c r="H200">
        <f t="shared" si="32"/>
        <v>0</v>
      </c>
      <c r="I200">
        <f t="shared" si="33"/>
        <v>-1</v>
      </c>
      <c r="J200">
        <f t="shared" si="34"/>
        <v>-1</v>
      </c>
      <c r="K200">
        <f t="shared" si="35"/>
        <v>0</v>
      </c>
      <c r="L200">
        <f t="shared" si="36"/>
        <v>0</v>
      </c>
      <c r="Y200">
        <v>16.129147</v>
      </c>
      <c r="Z200">
        <v>-1</v>
      </c>
      <c r="AA200">
        <v>-1</v>
      </c>
      <c r="AB200">
        <v>0</v>
      </c>
      <c r="AC200">
        <v>0</v>
      </c>
      <c r="AE200">
        <v>16.129147</v>
      </c>
      <c r="AF200">
        <v>1</v>
      </c>
      <c r="AG200">
        <v>0</v>
      </c>
      <c r="AH200">
        <v>0</v>
      </c>
      <c r="AI200">
        <v>-1</v>
      </c>
      <c r="AJ200">
        <v>0</v>
      </c>
      <c r="AK200">
        <v>0</v>
      </c>
    </row>
    <row r="201" spans="1:37" x14ac:dyDescent="0.25">
      <c r="A201">
        <v>5</v>
      </c>
      <c r="B201">
        <v>1</v>
      </c>
      <c r="C201">
        <v>2</v>
      </c>
      <c r="D201">
        <v>44</v>
      </c>
      <c r="E201" s="1">
        <v>160.00408010000001</v>
      </c>
      <c r="F201">
        <f t="shared" si="30"/>
        <v>1</v>
      </c>
      <c r="G201">
        <f t="shared" si="31"/>
        <v>0</v>
      </c>
      <c r="H201">
        <f t="shared" si="32"/>
        <v>0</v>
      </c>
      <c r="I201">
        <f t="shared" si="33"/>
        <v>-1</v>
      </c>
      <c r="J201">
        <f t="shared" si="34"/>
        <v>-1</v>
      </c>
      <c r="K201">
        <f t="shared" si="35"/>
        <v>0</v>
      </c>
      <c r="L201">
        <f t="shared" si="36"/>
        <v>0</v>
      </c>
      <c r="Y201">
        <v>160.00408010000001</v>
      </c>
      <c r="Z201">
        <v>-1</v>
      </c>
      <c r="AA201">
        <v>-1</v>
      </c>
      <c r="AB201">
        <v>0</v>
      </c>
      <c r="AC201">
        <v>0</v>
      </c>
      <c r="AE201">
        <v>160.00408010000001</v>
      </c>
      <c r="AF201">
        <v>1</v>
      </c>
      <c r="AG201">
        <v>0</v>
      </c>
      <c r="AH201">
        <v>0</v>
      </c>
      <c r="AI201">
        <v>-1</v>
      </c>
      <c r="AJ201">
        <v>0</v>
      </c>
      <c r="AK201">
        <v>0</v>
      </c>
    </row>
    <row r="202" spans="1:37" x14ac:dyDescent="0.25">
      <c r="A202">
        <v>5</v>
      </c>
      <c r="B202">
        <v>1</v>
      </c>
      <c r="C202">
        <v>2</v>
      </c>
      <c r="D202">
        <v>45</v>
      </c>
      <c r="E202" s="1">
        <v>22.219856700000001</v>
      </c>
      <c r="F202">
        <f t="shared" si="30"/>
        <v>1</v>
      </c>
      <c r="G202">
        <f t="shared" si="31"/>
        <v>0</v>
      </c>
      <c r="H202">
        <f t="shared" si="32"/>
        <v>0</v>
      </c>
      <c r="I202">
        <f t="shared" si="33"/>
        <v>-1</v>
      </c>
      <c r="J202">
        <f t="shared" si="34"/>
        <v>-1</v>
      </c>
      <c r="K202">
        <f t="shared" si="35"/>
        <v>0</v>
      </c>
      <c r="L202">
        <f t="shared" si="36"/>
        <v>0</v>
      </c>
      <c r="Y202">
        <v>22.219856700000001</v>
      </c>
      <c r="Z202">
        <v>-1</v>
      </c>
      <c r="AA202">
        <v>-1</v>
      </c>
      <c r="AB202">
        <v>0</v>
      </c>
      <c r="AC202">
        <v>0</v>
      </c>
      <c r="AE202">
        <v>22.219856700000001</v>
      </c>
      <c r="AF202">
        <v>1</v>
      </c>
      <c r="AG202">
        <v>0</v>
      </c>
      <c r="AH202">
        <v>0</v>
      </c>
      <c r="AI202">
        <v>-1</v>
      </c>
      <c r="AJ202">
        <v>0</v>
      </c>
      <c r="AK202">
        <v>0</v>
      </c>
    </row>
    <row r="203" spans="1:37" x14ac:dyDescent="0.25">
      <c r="A203">
        <v>6</v>
      </c>
      <c r="B203">
        <v>2</v>
      </c>
      <c r="C203">
        <v>2</v>
      </c>
      <c r="D203">
        <v>1</v>
      </c>
      <c r="E203" s="1">
        <v>183.406904</v>
      </c>
      <c r="F203">
        <f t="shared" si="30"/>
        <v>0</v>
      </c>
      <c r="G203">
        <f t="shared" si="31"/>
        <v>1</v>
      </c>
      <c r="H203">
        <f t="shared" si="32"/>
        <v>0</v>
      </c>
      <c r="I203">
        <f t="shared" si="33"/>
        <v>-1</v>
      </c>
      <c r="J203">
        <f t="shared" si="34"/>
        <v>0</v>
      </c>
      <c r="K203">
        <f t="shared" si="35"/>
        <v>-1</v>
      </c>
      <c r="L203">
        <f t="shared" si="36"/>
        <v>0</v>
      </c>
      <c r="Y203">
        <v>183.406904</v>
      </c>
      <c r="Z203">
        <v>-1</v>
      </c>
      <c r="AA203">
        <v>0</v>
      </c>
      <c r="AB203">
        <v>-1</v>
      </c>
      <c r="AC203">
        <v>0</v>
      </c>
      <c r="AE203">
        <v>183.406904</v>
      </c>
      <c r="AF203">
        <v>0</v>
      </c>
      <c r="AG203">
        <v>1</v>
      </c>
      <c r="AH203">
        <v>0</v>
      </c>
      <c r="AI203">
        <v>0</v>
      </c>
      <c r="AJ203">
        <v>-1</v>
      </c>
      <c r="AK203">
        <v>0</v>
      </c>
    </row>
    <row r="204" spans="1:37" x14ac:dyDescent="0.25">
      <c r="A204">
        <v>6</v>
      </c>
      <c r="B204">
        <v>2</v>
      </c>
      <c r="C204">
        <v>2</v>
      </c>
      <c r="D204">
        <v>2</v>
      </c>
      <c r="E204" s="1">
        <v>105.540227</v>
      </c>
      <c r="F204">
        <f t="shared" si="30"/>
        <v>0</v>
      </c>
      <c r="G204">
        <f t="shared" si="31"/>
        <v>1</v>
      </c>
      <c r="H204">
        <f t="shared" si="32"/>
        <v>0</v>
      </c>
      <c r="I204">
        <f t="shared" si="33"/>
        <v>-1</v>
      </c>
      <c r="J204">
        <f t="shared" si="34"/>
        <v>0</v>
      </c>
      <c r="K204">
        <f t="shared" si="35"/>
        <v>-1</v>
      </c>
      <c r="L204">
        <f t="shared" si="36"/>
        <v>0</v>
      </c>
      <c r="Y204">
        <v>105.540227</v>
      </c>
      <c r="Z204">
        <v>-1</v>
      </c>
      <c r="AA204">
        <v>0</v>
      </c>
      <c r="AB204">
        <v>-1</v>
      </c>
      <c r="AC204">
        <v>0</v>
      </c>
      <c r="AE204">
        <v>105.540227</v>
      </c>
      <c r="AF204">
        <v>0</v>
      </c>
      <c r="AG204">
        <v>1</v>
      </c>
      <c r="AH204">
        <v>0</v>
      </c>
      <c r="AI204">
        <v>0</v>
      </c>
      <c r="AJ204">
        <v>-1</v>
      </c>
      <c r="AK204">
        <v>0</v>
      </c>
    </row>
    <row r="205" spans="1:37" x14ac:dyDescent="0.25">
      <c r="A205">
        <v>6</v>
      </c>
      <c r="B205">
        <v>2</v>
      </c>
      <c r="C205">
        <v>2</v>
      </c>
      <c r="D205">
        <v>3</v>
      </c>
      <c r="E205" s="1">
        <v>133.21073100000001</v>
      </c>
      <c r="F205">
        <f t="shared" si="30"/>
        <v>0</v>
      </c>
      <c r="G205">
        <f t="shared" si="31"/>
        <v>1</v>
      </c>
      <c r="H205">
        <f t="shared" si="32"/>
        <v>0</v>
      </c>
      <c r="I205">
        <f t="shared" si="33"/>
        <v>-1</v>
      </c>
      <c r="J205">
        <f t="shared" si="34"/>
        <v>0</v>
      </c>
      <c r="K205">
        <f t="shared" si="35"/>
        <v>-1</v>
      </c>
      <c r="L205">
        <f t="shared" si="36"/>
        <v>0</v>
      </c>
      <c r="Y205">
        <v>133.21073100000001</v>
      </c>
      <c r="Z205">
        <v>-1</v>
      </c>
      <c r="AA205">
        <v>0</v>
      </c>
      <c r="AB205">
        <v>-1</v>
      </c>
      <c r="AC205">
        <v>0</v>
      </c>
      <c r="AE205">
        <v>133.21073100000001</v>
      </c>
      <c r="AF205">
        <v>0</v>
      </c>
      <c r="AG205">
        <v>1</v>
      </c>
      <c r="AH205">
        <v>0</v>
      </c>
      <c r="AI205">
        <v>0</v>
      </c>
      <c r="AJ205">
        <v>-1</v>
      </c>
      <c r="AK205">
        <v>0</v>
      </c>
    </row>
    <row r="206" spans="1:37" x14ac:dyDescent="0.25">
      <c r="A206">
        <v>6</v>
      </c>
      <c r="B206">
        <v>2</v>
      </c>
      <c r="C206">
        <v>2</v>
      </c>
      <c r="D206">
        <v>4</v>
      </c>
      <c r="E206" s="1">
        <v>45.539430000000003</v>
      </c>
      <c r="F206">
        <f t="shared" si="30"/>
        <v>0</v>
      </c>
      <c r="G206">
        <f t="shared" si="31"/>
        <v>1</v>
      </c>
      <c r="H206">
        <f t="shared" si="32"/>
        <v>0</v>
      </c>
      <c r="I206">
        <f t="shared" si="33"/>
        <v>-1</v>
      </c>
      <c r="J206">
        <f t="shared" si="34"/>
        <v>0</v>
      </c>
      <c r="K206">
        <f t="shared" si="35"/>
        <v>-1</v>
      </c>
      <c r="L206">
        <f t="shared" si="36"/>
        <v>0</v>
      </c>
      <c r="Y206">
        <v>45.539430000000003</v>
      </c>
      <c r="Z206">
        <v>-1</v>
      </c>
      <c r="AA206">
        <v>0</v>
      </c>
      <c r="AB206">
        <v>-1</v>
      </c>
      <c r="AC206">
        <v>0</v>
      </c>
      <c r="AE206">
        <v>45.539430000000003</v>
      </c>
      <c r="AF206">
        <v>0</v>
      </c>
      <c r="AG206">
        <v>1</v>
      </c>
      <c r="AH206">
        <v>0</v>
      </c>
      <c r="AI206">
        <v>0</v>
      </c>
      <c r="AJ206">
        <v>-1</v>
      </c>
      <c r="AK206">
        <v>0</v>
      </c>
    </row>
    <row r="207" spans="1:37" x14ac:dyDescent="0.25">
      <c r="A207">
        <v>6</v>
      </c>
      <c r="B207">
        <v>2</v>
      </c>
      <c r="C207">
        <v>2</v>
      </c>
      <c r="D207">
        <v>5</v>
      </c>
      <c r="E207" s="1">
        <v>99.324838999999997</v>
      </c>
      <c r="F207">
        <f t="shared" si="30"/>
        <v>0</v>
      </c>
      <c r="G207">
        <f t="shared" si="31"/>
        <v>1</v>
      </c>
      <c r="H207">
        <f t="shared" si="32"/>
        <v>0</v>
      </c>
      <c r="I207">
        <f t="shared" si="33"/>
        <v>-1</v>
      </c>
      <c r="J207">
        <f t="shared" si="34"/>
        <v>0</v>
      </c>
      <c r="K207">
        <f t="shared" si="35"/>
        <v>-1</v>
      </c>
      <c r="L207">
        <f t="shared" si="36"/>
        <v>0</v>
      </c>
      <c r="Y207">
        <v>99.324838999999997</v>
      </c>
      <c r="Z207">
        <v>-1</v>
      </c>
      <c r="AA207">
        <v>0</v>
      </c>
      <c r="AB207">
        <v>-1</v>
      </c>
      <c r="AC207">
        <v>0</v>
      </c>
      <c r="AE207">
        <v>99.324838999999997</v>
      </c>
      <c r="AF207">
        <v>0</v>
      </c>
      <c r="AG207">
        <v>1</v>
      </c>
      <c r="AH207">
        <v>0</v>
      </c>
      <c r="AI207">
        <v>0</v>
      </c>
      <c r="AJ207">
        <v>-1</v>
      </c>
      <c r="AK207">
        <v>0</v>
      </c>
    </row>
    <row r="208" spans="1:37" x14ac:dyDescent="0.25">
      <c r="A208">
        <v>6</v>
      </c>
      <c r="B208">
        <v>2</v>
      </c>
      <c r="C208">
        <v>2</v>
      </c>
      <c r="D208">
        <v>6</v>
      </c>
      <c r="E208" s="1">
        <v>251.95009400000001</v>
      </c>
      <c r="F208">
        <f t="shared" si="30"/>
        <v>0</v>
      </c>
      <c r="G208">
        <f t="shared" si="31"/>
        <v>1</v>
      </c>
      <c r="H208">
        <f t="shared" si="32"/>
        <v>0</v>
      </c>
      <c r="I208">
        <f t="shared" si="33"/>
        <v>-1</v>
      </c>
      <c r="J208">
        <f t="shared" si="34"/>
        <v>0</v>
      </c>
      <c r="K208">
        <f t="shared" si="35"/>
        <v>-1</v>
      </c>
      <c r="L208">
        <f t="shared" si="36"/>
        <v>0</v>
      </c>
      <c r="Y208">
        <v>251.95009400000001</v>
      </c>
      <c r="Z208">
        <v>-1</v>
      </c>
      <c r="AA208">
        <v>0</v>
      </c>
      <c r="AB208">
        <v>-1</v>
      </c>
      <c r="AC208">
        <v>0</v>
      </c>
      <c r="AE208">
        <v>251.95009400000001</v>
      </c>
      <c r="AF208">
        <v>0</v>
      </c>
      <c r="AG208">
        <v>1</v>
      </c>
      <c r="AH208">
        <v>0</v>
      </c>
      <c r="AI208">
        <v>0</v>
      </c>
      <c r="AJ208">
        <v>-1</v>
      </c>
      <c r="AK208">
        <v>0</v>
      </c>
    </row>
    <row r="209" spans="1:37" x14ac:dyDescent="0.25">
      <c r="A209">
        <v>6</v>
      </c>
      <c r="B209">
        <v>2</v>
      </c>
      <c r="C209">
        <v>2</v>
      </c>
      <c r="D209">
        <v>7</v>
      </c>
      <c r="E209" s="1">
        <v>23.609165000000001</v>
      </c>
      <c r="F209">
        <f t="shared" si="30"/>
        <v>0</v>
      </c>
      <c r="G209">
        <f t="shared" si="31"/>
        <v>1</v>
      </c>
      <c r="H209">
        <f t="shared" si="32"/>
        <v>0</v>
      </c>
      <c r="I209">
        <f t="shared" si="33"/>
        <v>-1</v>
      </c>
      <c r="J209">
        <f t="shared" si="34"/>
        <v>0</v>
      </c>
      <c r="K209">
        <f t="shared" si="35"/>
        <v>-1</v>
      </c>
      <c r="L209">
        <f t="shared" si="36"/>
        <v>0</v>
      </c>
      <c r="Y209">
        <v>23.609165000000001</v>
      </c>
      <c r="Z209">
        <v>-1</v>
      </c>
      <c r="AA209">
        <v>0</v>
      </c>
      <c r="AB209">
        <v>-1</v>
      </c>
      <c r="AC209">
        <v>0</v>
      </c>
      <c r="AE209">
        <v>23.609165000000001</v>
      </c>
      <c r="AF209">
        <v>0</v>
      </c>
      <c r="AG209">
        <v>1</v>
      </c>
      <c r="AH209">
        <v>0</v>
      </c>
      <c r="AI209">
        <v>0</v>
      </c>
      <c r="AJ209">
        <v>-1</v>
      </c>
      <c r="AK209">
        <v>0</v>
      </c>
    </row>
    <row r="210" spans="1:37" x14ac:dyDescent="0.25">
      <c r="A210">
        <v>6</v>
      </c>
      <c r="B210">
        <v>2</v>
      </c>
      <c r="C210">
        <v>2</v>
      </c>
      <c r="D210">
        <v>8</v>
      </c>
      <c r="E210" s="1">
        <v>85.524602000000002</v>
      </c>
      <c r="F210">
        <f t="shared" si="30"/>
        <v>0</v>
      </c>
      <c r="G210">
        <f t="shared" si="31"/>
        <v>1</v>
      </c>
      <c r="H210">
        <f t="shared" si="32"/>
        <v>0</v>
      </c>
      <c r="I210">
        <f t="shared" si="33"/>
        <v>-1</v>
      </c>
      <c r="J210">
        <f t="shared" si="34"/>
        <v>0</v>
      </c>
      <c r="K210">
        <f t="shared" si="35"/>
        <v>-1</v>
      </c>
      <c r="L210">
        <f t="shared" si="36"/>
        <v>0</v>
      </c>
      <c r="Y210">
        <v>85.524602000000002</v>
      </c>
      <c r="Z210">
        <v>-1</v>
      </c>
      <c r="AA210">
        <v>0</v>
      </c>
      <c r="AB210">
        <v>-1</v>
      </c>
      <c r="AC210">
        <v>0</v>
      </c>
      <c r="AE210">
        <v>85.524602000000002</v>
      </c>
      <c r="AF210">
        <v>0</v>
      </c>
      <c r="AG210">
        <v>1</v>
      </c>
      <c r="AH210">
        <v>0</v>
      </c>
      <c r="AI210">
        <v>0</v>
      </c>
      <c r="AJ210">
        <v>-1</v>
      </c>
      <c r="AK210">
        <v>0</v>
      </c>
    </row>
    <row r="211" spans="1:37" x14ac:dyDescent="0.25">
      <c r="A211">
        <v>6</v>
      </c>
      <c r="B211">
        <v>2</v>
      </c>
      <c r="C211">
        <v>2</v>
      </c>
      <c r="D211">
        <v>9</v>
      </c>
      <c r="E211" s="1">
        <v>166.27374699999999</v>
      </c>
      <c r="F211">
        <f t="shared" si="30"/>
        <v>0</v>
      </c>
      <c r="G211">
        <f t="shared" si="31"/>
        <v>1</v>
      </c>
      <c r="H211">
        <f t="shared" si="32"/>
        <v>0</v>
      </c>
      <c r="I211">
        <f t="shared" si="33"/>
        <v>-1</v>
      </c>
      <c r="J211">
        <f t="shared" si="34"/>
        <v>0</v>
      </c>
      <c r="K211">
        <f t="shared" si="35"/>
        <v>-1</v>
      </c>
      <c r="L211">
        <f t="shared" si="36"/>
        <v>0</v>
      </c>
      <c r="Y211">
        <v>166.27374699999999</v>
      </c>
      <c r="Z211">
        <v>-1</v>
      </c>
      <c r="AA211">
        <v>0</v>
      </c>
      <c r="AB211">
        <v>-1</v>
      </c>
      <c r="AC211">
        <v>0</v>
      </c>
      <c r="AE211">
        <v>166.27374699999999</v>
      </c>
      <c r="AF211">
        <v>0</v>
      </c>
      <c r="AG211">
        <v>1</v>
      </c>
      <c r="AH211">
        <v>0</v>
      </c>
      <c r="AI211">
        <v>0</v>
      </c>
      <c r="AJ211">
        <v>-1</v>
      </c>
      <c r="AK211">
        <v>0</v>
      </c>
    </row>
    <row r="212" spans="1:37" x14ac:dyDescent="0.25">
      <c r="A212">
        <v>6</v>
      </c>
      <c r="B212">
        <v>2</v>
      </c>
      <c r="C212">
        <v>2</v>
      </c>
      <c r="D212">
        <v>10</v>
      </c>
      <c r="E212" s="1">
        <v>99.519036999999997</v>
      </c>
      <c r="F212">
        <f t="shared" si="30"/>
        <v>0</v>
      </c>
      <c r="G212">
        <f t="shared" si="31"/>
        <v>1</v>
      </c>
      <c r="H212">
        <f t="shared" si="32"/>
        <v>0</v>
      </c>
      <c r="I212">
        <f t="shared" si="33"/>
        <v>-1</v>
      </c>
      <c r="J212">
        <f t="shared" si="34"/>
        <v>0</v>
      </c>
      <c r="K212">
        <f t="shared" si="35"/>
        <v>-1</v>
      </c>
      <c r="L212">
        <f t="shared" si="36"/>
        <v>0</v>
      </c>
      <c r="Y212">
        <v>99.519036999999997</v>
      </c>
      <c r="Z212">
        <v>-1</v>
      </c>
      <c r="AA212">
        <v>0</v>
      </c>
      <c r="AB212">
        <v>-1</v>
      </c>
      <c r="AC212">
        <v>0</v>
      </c>
      <c r="AE212">
        <v>99.519036999999997</v>
      </c>
      <c r="AF212">
        <v>0</v>
      </c>
      <c r="AG212">
        <v>1</v>
      </c>
      <c r="AH212">
        <v>0</v>
      </c>
      <c r="AI212">
        <v>0</v>
      </c>
      <c r="AJ212">
        <v>-1</v>
      </c>
      <c r="AK212">
        <v>0</v>
      </c>
    </row>
    <row r="213" spans="1:37" x14ac:dyDescent="0.25">
      <c r="A213">
        <v>6</v>
      </c>
      <c r="B213">
        <v>2</v>
      </c>
      <c r="C213">
        <v>2</v>
      </c>
      <c r="D213">
        <v>11</v>
      </c>
      <c r="E213" s="1">
        <v>69.878585000000001</v>
      </c>
      <c r="F213">
        <f t="shared" si="30"/>
        <v>0</v>
      </c>
      <c r="G213">
        <f t="shared" si="31"/>
        <v>1</v>
      </c>
      <c r="H213">
        <f t="shared" si="32"/>
        <v>0</v>
      </c>
      <c r="I213">
        <f t="shared" si="33"/>
        <v>-1</v>
      </c>
      <c r="J213">
        <f t="shared" si="34"/>
        <v>0</v>
      </c>
      <c r="K213">
        <f t="shared" si="35"/>
        <v>-1</v>
      </c>
      <c r="L213">
        <f t="shared" si="36"/>
        <v>0</v>
      </c>
      <c r="Y213">
        <v>69.878585000000001</v>
      </c>
      <c r="Z213">
        <v>-1</v>
      </c>
      <c r="AA213">
        <v>0</v>
      </c>
      <c r="AB213">
        <v>-1</v>
      </c>
      <c r="AC213">
        <v>0</v>
      </c>
      <c r="AE213">
        <v>69.878585000000001</v>
      </c>
      <c r="AF213">
        <v>0</v>
      </c>
      <c r="AG213">
        <v>1</v>
      </c>
      <c r="AH213">
        <v>0</v>
      </c>
      <c r="AI213">
        <v>0</v>
      </c>
      <c r="AJ213">
        <v>-1</v>
      </c>
      <c r="AK213">
        <v>0</v>
      </c>
    </row>
    <row r="214" spans="1:37" x14ac:dyDescent="0.25">
      <c r="A214">
        <v>6</v>
      </c>
      <c r="B214">
        <v>2</v>
      </c>
      <c r="C214">
        <v>2</v>
      </c>
      <c r="D214">
        <v>12</v>
      </c>
      <c r="E214" s="1">
        <v>110.53731399999999</v>
      </c>
      <c r="F214">
        <f t="shared" si="30"/>
        <v>0</v>
      </c>
      <c r="G214">
        <f t="shared" si="31"/>
        <v>1</v>
      </c>
      <c r="H214">
        <f t="shared" si="32"/>
        <v>0</v>
      </c>
      <c r="I214">
        <f t="shared" si="33"/>
        <v>-1</v>
      </c>
      <c r="J214">
        <f t="shared" si="34"/>
        <v>0</v>
      </c>
      <c r="K214">
        <f t="shared" si="35"/>
        <v>-1</v>
      </c>
      <c r="L214">
        <f t="shared" si="36"/>
        <v>0</v>
      </c>
      <c r="Y214">
        <v>110.53731399999999</v>
      </c>
      <c r="Z214">
        <v>-1</v>
      </c>
      <c r="AA214">
        <v>0</v>
      </c>
      <c r="AB214">
        <v>-1</v>
      </c>
      <c r="AC214">
        <v>0</v>
      </c>
      <c r="AE214">
        <v>110.53731399999999</v>
      </c>
      <c r="AF214">
        <v>0</v>
      </c>
      <c r="AG214">
        <v>1</v>
      </c>
      <c r="AH214">
        <v>0</v>
      </c>
      <c r="AI214">
        <v>0</v>
      </c>
      <c r="AJ214">
        <v>-1</v>
      </c>
      <c r="AK214">
        <v>0</v>
      </c>
    </row>
    <row r="215" spans="1:37" x14ac:dyDescent="0.25">
      <c r="A215">
        <v>6</v>
      </c>
      <c r="B215">
        <v>2</v>
      </c>
      <c r="C215">
        <v>2</v>
      </c>
      <c r="D215">
        <v>13</v>
      </c>
      <c r="E215" s="1">
        <v>67.057739999999995</v>
      </c>
      <c r="F215">
        <f t="shared" si="30"/>
        <v>0</v>
      </c>
      <c r="G215">
        <f t="shared" si="31"/>
        <v>1</v>
      </c>
      <c r="H215">
        <f t="shared" si="32"/>
        <v>0</v>
      </c>
      <c r="I215">
        <f t="shared" si="33"/>
        <v>-1</v>
      </c>
      <c r="J215">
        <f t="shared" si="34"/>
        <v>0</v>
      </c>
      <c r="K215">
        <f t="shared" si="35"/>
        <v>-1</v>
      </c>
      <c r="L215">
        <f t="shared" si="36"/>
        <v>0</v>
      </c>
      <c r="Y215">
        <v>67.057739999999995</v>
      </c>
      <c r="Z215">
        <v>-1</v>
      </c>
      <c r="AA215">
        <v>0</v>
      </c>
      <c r="AB215">
        <v>-1</v>
      </c>
      <c r="AC215">
        <v>0</v>
      </c>
      <c r="AE215">
        <v>67.057739999999995</v>
      </c>
      <c r="AF215">
        <v>0</v>
      </c>
      <c r="AG215">
        <v>1</v>
      </c>
      <c r="AH215">
        <v>0</v>
      </c>
      <c r="AI215">
        <v>0</v>
      </c>
      <c r="AJ215">
        <v>-1</v>
      </c>
      <c r="AK215">
        <v>0</v>
      </c>
    </row>
    <row r="216" spans="1:37" x14ac:dyDescent="0.25">
      <c r="A216">
        <v>6</v>
      </c>
      <c r="B216">
        <v>2</v>
      </c>
      <c r="C216">
        <v>2</v>
      </c>
      <c r="D216">
        <v>14</v>
      </c>
      <c r="E216" s="1">
        <v>40.95279</v>
      </c>
      <c r="F216">
        <f t="shared" si="30"/>
        <v>0</v>
      </c>
      <c r="G216">
        <f t="shared" si="31"/>
        <v>1</v>
      </c>
      <c r="H216">
        <f t="shared" si="32"/>
        <v>0</v>
      </c>
      <c r="I216">
        <f t="shared" si="33"/>
        <v>-1</v>
      </c>
      <c r="J216">
        <f t="shared" si="34"/>
        <v>0</v>
      </c>
      <c r="K216">
        <f t="shared" si="35"/>
        <v>-1</v>
      </c>
      <c r="L216">
        <f t="shared" si="36"/>
        <v>0</v>
      </c>
      <c r="Y216">
        <v>40.95279</v>
      </c>
      <c r="Z216">
        <v>-1</v>
      </c>
      <c r="AA216">
        <v>0</v>
      </c>
      <c r="AB216">
        <v>-1</v>
      </c>
      <c r="AC216">
        <v>0</v>
      </c>
      <c r="AE216">
        <v>40.95279</v>
      </c>
      <c r="AF216">
        <v>0</v>
      </c>
      <c r="AG216">
        <v>1</v>
      </c>
      <c r="AH216">
        <v>0</v>
      </c>
      <c r="AI216">
        <v>0</v>
      </c>
      <c r="AJ216">
        <v>-1</v>
      </c>
      <c r="AK216">
        <v>0</v>
      </c>
    </row>
    <row r="217" spans="1:37" x14ac:dyDescent="0.25">
      <c r="A217">
        <v>6</v>
      </c>
      <c r="B217">
        <v>2</v>
      </c>
      <c r="C217">
        <v>2</v>
      </c>
      <c r="D217">
        <v>15</v>
      </c>
      <c r="E217" s="1">
        <v>41.724190999999998</v>
      </c>
      <c r="F217">
        <f t="shared" si="30"/>
        <v>0</v>
      </c>
      <c r="G217">
        <f t="shared" si="31"/>
        <v>1</v>
      </c>
      <c r="H217">
        <f t="shared" si="32"/>
        <v>0</v>
      </c>
      <c r="I217">
        <f t="shared" si="33"/>
        <v>-1</v>
      </c>
      <c r="J217">
        <f t="shared" si="34"/>
        <v>0</v>
      </c>
      <c r="K217">
        <f t="shared" si="35"/>
        <v>-1</v>
      </c>
      <c r="L217">
        <f t="shared" si="36"/>
        <v>0</v>
      </c>
      <c r="Y217">
        <v>41.724190999999998</v>
      </c>
      <c r="Z217">
        <v>-1</v>
      </c>
      <c r="AA217">
        <v>0</v>
      </c>
      <c r="AB217">
        <v>-1</v>
      </c>
      <c r="AC217">
        <v>0</v>
      </c>
      <c r="AE217">
        <v>41.724190999999998</v>
      </c>
      <c r="AF217">
        <v>0</v>
      </c>
      <c r="AG217">
        <v>1</v>
      </c>
      <c r="AH217">
        <v>0</v>
      </c>
      <c r="AI217">
        <v>0</v>
      </c>
      <c r="AJ217">
        <v>-1</v>
      </c>
      <c r="AK217">
        <v>0</v>
      </c>
    </row>
    <row r="218" spans="1:37" x14ac:dyDescent="0.25">
      <c r="A218">
        <v>6</v>
      </c>
      <c r="B218">
        <v>2</v>
      </c>
      <c r="C218">
        <v>2</v>
      </c>
      <c r="D218">
        <v>16</v>
      </c>
      <c r="E218" s="1">
        <v>83.973770000000002</v>
      </c>
      <c r="F218">
        <f t="shared" si="30"/>
        <v>0</v>
      </c>
      <c r="G218">
        <f t="shared" si="31"/>
        <v>1</v>
      </c>
      <c r="H218">
        <f t="shared" si="32"/>
        <v>0</v>
      </c>
      <c r="I218">
        <f t="shared" si="33"/>
        <v>-1</v>
      </c>
      <c r="J218">
        <f t="shared" si="34"/>
        <v>0</v>
      </c>
      <c r="K218">
        <f t="shared" si="35"/>
        <v>-1</v>
      </c>
      <c r="L218">
        <f t="shared" si="36"/>
        <v>0</v>
      </c>
      <c r="Y218">
        <v>83.973770000000002</v>
      </c>
      <c r="Z218">
        <v>-1</v>
      </c>
      <c r="AA218">
        <v>0</v>
      </c>
      <c r="AB218">
        <v>-1</v>
      </c>
      <c r="AC218">
        <v>0</v>
      </c>
      <c r="AE218">
        <v>83.973770000000002</v>
      </c>
      <c r="AF218">
        <v>0</v>
      </c>
      <c r="AG218">
        <v>1</v>
      </c>
      <c r="AH218">
        <v>0</v>
      </c>
      <c r="AI218">
        <v>0</v>
      </c>
      <c r="AJ218">
        <v>-1</v>
      </c>
      <c r="AK218">
        <v>0</v>
      </c>
    </row>
    <row r="219" spans="1:37" x14ac:dyDescent="0.25">
      <c r="A219">
        <v>6</v>
      </c>
      <c r="B219">
        <v>2</v>
      </c>
      <c r="C219">
        <v>2</v>
      </c>
      <c r="D219">
        <v>17</v>
      </c>
      <c r="E219" s="1">
        <v>35.537255999999999</v>
      </c>
      <c r="F219">
        <f t="shared" si="30"/>
        <v>0</v>
      </c>
      <c r="G219">
        <f t="shared" si="31"/>
        <v>1</v>
      </c>
      <c r="H219">
        <f t="shared" si="32"/>
        <v>0</v>
      </c>
      <c r="I219">
        <f t="shared" si="33"/>
        <v>-1</v>
      </c>
      <c r="J219">
        <f t="shared" si="34"/>
        <v>0</v>
      </c>
      <c r="K219">
        <f t="shared" si="35"/>
        <v>-1</v>
      </c>
      <c r="L219">
        <f t="shared" si="36"/>
        <v>0</v>
      </c>
      <c r="Y219">
        <v>35.537255999999999</v>
      </c>
      <c r="Z219">
        <v>-1</v>
      </c>
      <c r="AA219">
        <v>0</v>
      </c>
      <c r="AB219">
        <v>-1</v>
      </c>
      <c r="AC219">
        <v>0</v>
      </c>
      <c r="AE219">
        <v>35.537255999999999</v>
      </c>
      <c r="AF219">
        <v>0</v>
      </c>
      <c r="AG219">
        <v>1</v>
      </c>
      <c r="AH219">
        <v>0</v>
      </c>
      <c r="AI219">
        <v>0</v>
      </c>
      <c r="AJ219">
        <v>-1</v>
      </c>
      <c r="AK219">
        <v>0</v>
      </c>
    </row>
    <row r="220" spans="1:37" x14ac:dyDescent="0.25">
      <c r="A220">
        <v>6</v>
      </c>
      <c r="B220">
        <v>2</v>
      </c>
      <c r="C220">
        <v>2</v>
      </c>
      <c r="D220">
        <v>18</v>
      </c>
      <c r="E220" s="1">
        <v>159.15203299999999</v>
      </c>
      <c r="F220">
        <f t="shared" si="30"/>
        <v>0</v>
      </c>
      <c r="G220">
        <f t="shared" si="31"/>
        <v>1</v>
      </c>
      <c r="H220">
        <f t="shared" si="32"/>
        <v>0</v>
      </c>
      <c r="I220">
        <f t="shared" si="33"/>
        <v>-1</v>
      </c>
      <c r="J220">
        <f t="shared" si="34"/>
        <v>0</v>
      </c>
      <c r="K220">
        <f t="shared" si="35"/>
        <v>-1</v>
      </c>
      <c r="L220">
        <f t="shared" si="36"/>
        <v>0</v>
      </c>
      <c r="Y220">
        <v>159.15203299999999</v>
      </c>
      <c r="Z220">
        <v>-1</v>
      </c>
      <c r="AA220">
        <v>0</v>
      </c>
      <c r="AB220">
        <v>-1</v>
      </c>
      <c r="AC220">
        <v>0</v>
      </c>
      <c r="AE220">
        <v>159.15203299999999</v>
      </c>
      <c r="AF220">
        <v>0</v>
      </c>
      <c r="AG220">
        <v>1</v>
      </c>
      <c r="AH220">
        <v>0</v>
      </c>
      <c r="AI220">
        <v>0</v>
      </c>
      <c r="AJ220">
        <v>-1</v>
      </c>
      <c r="AK220">
        <v>0</v>
      </c>
    </row>
    <row r="221" spans="1:37" x14ac:dyDescent="0.25">
      <c r="A221">
        <v>6</v>
      </c>
      <c r="B221">
        <v>2</v>
      </c>
      <c r="C221">
        <v>2</v>
      </c>
      <c r="D221">
        <v>19</v>
      </c>
      <c r="E221" s="1">
        <v>142.97745</v>
      </c>
      <c r="F221">
        <f t="shared" si="30"/>
        <v>0</v>
      </c>
      <c r="G221">
        <f t="shared" si="31"/>
        <v>1</v>
      </c>
      <c r="H221">
        <f t="shared" si="32"/>
        <v>0</v>
      </c>
      <c r="I221">
        <f t="shared" si="33"/>
        <v>-1</v>
      </c>
      <c r="J221">
        <f t="shared" si="34"/>
        <v>0</v>
      </c>
      <c r="K221">
        <f t="shared" si="35"/>
        <v>-1</v>
      </c>
      <c r="L221">
        <f t="shared" si="36"/>
        <v>0</v>
      </c>
      <c r="Y221">
        <v>142.97745</v>
      </c>
      <c r="Z221">
        <v>-1</v>
      </c>
      <c r="AA221">
        <v>0</v>
      </c>
      <c r="AB221">
        <v>-1</v>
      </c>
      <c r="AC221">
        <v>0</v>
      </c>
      <c r="AE221">
        <v>142.97745</v>
      </c>
      <c r="AF221">
        <v>0</v>
      </c>
      <c r="AG221">
        <v>1</v>
      </c>
      <c r="AH221">
        <v>0</v>
      </c>
      <c r="AI221">
        <v>0</v>
      </c>
      <c r="AJ221">
        <v>-1</v>
      </c>
      <c r="AK221">
        <v>0</v>
      </c>
    </row>
    <row r="222" spans="1:37" x14ac:dyDescent="0.25">
      <c r="A222">
        <v>6</v>
      </c>
      <c r="B222">
        <v>2</v>
      </c>
      <c r="C222">
        <v>2</v>
      </c>
      <c r="D222">
        <v>20</v>
      </c>
      <c r="E222" s="1">
        <v>32.514820999999998</v>
      </c>
      <c r="F222">
        <f t="shared" si="30"/>
        <v>0</v>
      </c>
      <c r="G222">
        <f t="shared" si="31"/>
        <v>1</v>
      </c>
      <c r="H222">
        <f t="shared" si="32"/>
        <v>0</v>
      </c>
      <c r="I222">
        <f t="shared" si="33"/>
        <v>-1</v>
      </c>
      <c r="J222">
        <f t="shared" si="34"/>
        <v>0</v>
      </c>
      <c r="K222">
        <f t="shared" si="35"/>
        <v>-1</v>
      </c>
      <c r="L222">
        <f t="shared" si="36"/>
        <v>0</v>
      </c>
      <c r="Y222">
        <v>32.514820999999998</v>
      </c>
      <c r="Z222">
        <v>-1</v>
      </c>
      <c r="AA222">
        <v>0</v>
      </c>
      <c r="AB222">
        <v>-1</v>
      </c>
      <c r="AC222">
        <v>0</v>
      </c>
      <c r="AE222">
        <v>32.514820999999998</v>
      </c>
      <c r="AF222">
        <v>0</v>
      </c>
      <c r="AG222">
        <v>1</v>
      </c>
      <c r="AH222">
        <v>0</v>
      </c>
      <c r="AI222">
        <v>0</v>
      </c>
      <c r="AJ222">
        <v>-1</v>
      </c>
      <c r="AK222">
        <v>0</v>
      </c>
    </row>
    <row r="223" spans="1:37" x14ac:dyDescent="0.25">
      <c r="A223">
        <v>6</v>
      </c>
      <c r="B223">
        <v>2</v>
      </c>
      <c r="C223">
        <v>2</v>
      </c>
      <c r="D223">
        <v>21</v>
      </c>
      <c r="E223" s="1">
        <v>128.230774</v>
      </c>
      <c r="F223">
        <f t="shared" si="30"/>
        <v>0</v>
      </c>
      <c r="G223">
        <f t="shared" si="31"/>
        <v>1</v>
      </c>
      <c r="H223">
        <f t="shared" si="32"/>
        <v>0</v>
      </c>
      <c r="I223">
        <f t="shared" si="33"/>
        <v>-1</v>
      </c>
      <c r="J223">
        <f t="shared" si="34"/>
        <v>0</v>
      </c>
      <c r="K223">
        <f t="shared" si="35"/>
        <v>-1</v>
      </c>
      <c r="L223">
        <f t="shared" si="36"/>
        <v>0</v>
      </c>
      <c r="Y223">
        <v>128.230774</v>
      </c>
      <c r="Z223">
        <v>-1</v>
      </c>
      <c r="AA223">
        <v>0</v>
      </c>
      <c r="AB223">
        <v>-1</v>
      </c>
      <c r="AC223">
        <v>0</v>
      </c>
      <c r="AE223">
        <v>128.230774</v>
      </c>
      <c r="AF223">
        <v>0</v>
      </c>
      <c r="AG223">
        <v>1</v>
      </c>
      <c r="AH223">
        <v>0</v>
      </c>
      <c r="AI223">
        <v>0</v>
      </c>
      <c r="AJ223">
        <v>-1</v>
      </c>
      <c r="AK223">
        <v>0</v>
      </c>
    </row>
    <row r="224" spans="1:37" x14ac:dyDescent="0.25">
      <c r="A224">
        <v>6</v>
      </c>
      <c r="B224">
        <v>2</v>
      </c>
      <c r="C224">
        <v>2</v>
      </c>
      <c r="D224">
        <v>22</v>
      </c>
      <c r="E224" s="1">
        <v>99.261945999999995</v>
      </c>
      <c r="F224">
        <f t="shared" si="30"/>
        <v>0</v>
      </c>
      <c r="G224">
        <f t="shared" si="31"/>
        <v>1</v>
      </c>
      <c r="H224">
        <f t="shared" si="32"/>
        <v>0</v>
      </c>
      <c r="I224">
        <f t="shared" si="33"/>
        <v>-1</v>
      </c>
      <c r="J224">
        <f t="shared" si="34"/>
        <v>0</v>
      </c>
      <c r="K224">
        <f t="shared" si="35"/>
        <v>-1</v>
      </c>
      <c r="L224">
        <f t="shared" si="36"/>
        <v>0</v>
      </c>
      <c r="Y224">
        <v>99.261945999999995</v>
      </c>
      <c r="Z224">
        <v>-1</v>
      </c>
      <c r="AA224">
        <v>0</v>
      </c>
      <c r="AB224">
        <v>-1</v>
      </c>
      <c r="AC224">
        <v>0</v>
      </c>
      <c r="AE224">
        <v>99.261945999999995</v>
      </c>
      <c r="AF224">
        <v>0</v>
      </c>
      <c r="AG224">
        <v>1</v>
      </c>
      <c r="AH224">
        <v>0</v>
      </c>
      <c r="AI224">
        <v>0</v>
      </c>
      <c r="AJ224">
        <v>-1</v>
      </c>
      <c r="AK224">
        <v>0</v>
      </c>
    </row>
    <row r="225" spans="1:37" x14ac:dyDescent="0.25">
      <c r="A225">
        <v>6</v>
      </c>
      <c r="B225">
        <v>2</v>
      </c>
      <c r="C225">
        <v>2</v>
      </c>
      <c r="D225">
        <v>23</v>
      </c>
      <c r="E225" s="1">
        <v>16.010995000000001</v>
      </c>
      <c r="F225">
        <f t="shared" si="30"/>
        <v>0</v>
      </c>
      <c r="G225">
        <f t="shared" si="31"/>
        <v>1</v>
      </c>
      <c r="H225">
        <f t="shared" si="32"/>
        <v>0</v>
      </c>
      <c r="I225">
        <f t="shared" si="33"/>
        <v>-1</v>
      </c>
      <c r="J225">
        <f t="shared" si="34"/>
        <v>0</v>
      </c>
      <c r="K225">
        <f t="shared" si="35"/>
        <v>-1</v>
      </c>
      <c r="L225">
        <f t="shared" si="36"/>
        <v>0</v>
      </c>
      <c r="Y225">
        <v>16.010995000000001</v>
      </c>
      <c r="Z225">
        <v>-1</v>
      </c>
      <c r="AA225">
        <v>0</v>
      </c>
      <c r="AB225">
        <v>-1</v>
      </c>
      <c r="AC225">
        <v>0</v>
      </c>
      <c r="AE225">
        <v>16.010995000000001</v>
      </c>
      <c r="AF225">
        <v>0</v>
      </c>
      <c r="AG225">
        <v>1</v>
      </c>
      <c r="AH225">
        <v>0</v>
      </c>
      <c r="AI225">
        <v>0</v>
      </c>
      <c r="AJ225">
        <v>-1</v>
      </c>
      <c r="AK225">
        <v>0</v>
      </c>
    </row>
    <row r="226" spans="1:37" x14ac:dyDescent="0.25">
      <c r="A226">
        <v>6</v>
      </c>
      <c r="B226">
        <v>2</v>
      </c>
      <c r="C226">
        <v>2</v>
      </c>
      <c r="D226">
        <v>24</v>
      </c>
      <c r="E226" s="1">
        <v>14.670688</v>
      </c>
      <c r="F226">
        <f t="shared" si="30"/>
        <v>0</v>
      </c>
      <c r="G226">
        <f t="shared" si="31"/>
        <v>1</v>
      </c>
      <c r="H226">
        <f t="shared" si="32"/>
        <v>0</v>
      </c>
      <c r="I226">
        <f t="shared" si="33"/>
        <v>-1</v>
      </c>
      <c r="J226">
        <f t="shared" si="34"/>
        <v>0</v>
      </c>
      <c r="K226">
        <f t="shared" si="35"/>
        <v>-1</v>
      </c>
      <c r="L226">
        <f t="shared" si="36"/>
        <v>0</v>
      </c>
      <c r="Y226">
        <v>14.670688</v>
      </c>
      <c r="Z226">
        <v>-1</v>
      </c>
      <c r="AA226">
        <v>0</v>
      </c>
      <c r="AB226">
        <v>-1</v>
      </c>
      <c r="AC226">
        <v>0</v>
      </c>
      <c r="AE226">
        <v>14.670688</v>
      </c>
      <c r="AF226">
        <v>0</v>
      </c>
      <c r="AG226">
        <v>1</v>
      </c>
      <c r="AH226">
        <v>0</v>
      </c>
      <c r="AI226">
        <v>0</v>
      </c>
      <c r="AJ226">
        <v>-1</v>
      </c>
      <c r="AK226">
        <v>0</v>
      </c>
    </row>
    <row r="227" spans="1:37" x14ac:dyDescent="0.25">
      <c r="A227">
        <v>6</v>
      </c>
      <c r="B227">
        <v>2</v>
      </c>
      <c r="C227">
        <v>2</v>
      </c>
      <c r="D227">
        <v>25</v>
      </c>
      <c r="E227" s="1">
        <v>35.091422000000001</v>
      </c>
      <c r="F227">
        <f t="shared" si="30"/>
        <v>0</v>
      </c>
      <c r="G227">
        <f t="shared" si="31"/>
        <v>1</v>
      </c>
      <c r="H227">
        <f t="shared" si="32"/>
        <v>0</v>
      </c>
      <c r="I227">
        <f t="shared" si="33"/>
        <v>-1</v>
      </c>
      <c r="J227">
        <f t="shared" si="34"/>
        <v>0</v>
      </c>
      <c r="K227">
        <f t="shared" si="35"/>
        <v>-1</v>
      </c>
      <c r="L227">
        <f t="shared" si="36"/>
        <v>0</v>
      </c>
      <c r="Y227">
        <v>35.091422000000001</v>
      </c>
      <c r="Z227">
        <v>-1</v>
      </c>
      <c r="AA227">
        <v>0</v>
      </c>
      <c r="AB227">
        <v>-1</v>
      </c>
      <c r="AC227">
        <v>0</v>
      </c>
      <c r="AE227">
        <v>35.091422000000001</v>
      </c>
      <c r="AF227">
        <v>0</v>
      </c>
      <c r="AG227">
        <v>1</v>
      </c>
      <c r="AH227">
        <v>0</v>
      </c>
      <c r="AI227">
        <v>0</v>
      </c>
      <c r="AJ227">
        <v>-1</v>
      </c>
      <c r="AK227">
        <v>0</v>
      </c>
    </row>
    <row r="228" spans="1:37" x14ac:dyDescent="0.25">
      <c r="A228">
        <v>6</v>
      </c>
      <c r="B228">
        <v>2</v>
      </c>
      <c r="C228">
        <v>2</v>
      </c>
      <c r="D228">
        <v>26</v>
      </c>
      <c r="E228" s="1">
        <v>29.333029</v>
      </c>
      <c r="F228">
        <f t="shared" si="30"/>
        <v>0</v>
      </c>
      <c r="G228">
        <f t="shared" si="31"/>
        <v>1</v>
      </c>
      <c r="H228">
        <f t="shared" si="32"/>
        <v>0</v>
      </c>
      <c r="I228">
        <f t="shared" si="33"/>
        <v>-1</v>
      </c>
      <c r="J228">
        <f t="shared" si="34"/>
        <v>0</v>
      </c>
      <c r="K228">
        <f t="shared" si="35"/>
        <v>-1</v>
      </c>
      <c r="L228">
        <f t="shared" si="36"/>
        <v>0</v>
      </c>
      <c r="Y228">
        <v>29.333029</v>
      </c>
      <c r="Z228">
        <v>-1</v>
      </c>
      <c r="AA228">
        <v>0</v>
      </c>
      <c r="AB228">
        <v>-1</v>
      </c>
      <c r="AC228">
        <v>0</v>
      </c>
      <c r="AE228">
        <v>29.333029</v>
      </c>
      <c r="AF228">
        <v>0</v>
      </c>
      <c r="AG228">
        <v>1</v>
      </c>
      <c r="AH228">
        <v>0</v>
      </c>
      <c r="AI228">
        <v>0</v>
      </c>
      <c r="AJ228">
        <v>-1</v>
      </c>
      <c r="AK228">
        <v>0</v>
      </c>
    </row>
    <row r="229" spans="1:37" x14ac:dyDescent="0.25">
      <c r="A229">
        <v>6</v>
      </c>
      <c r="B229">
        <v>2</v>
      </c>
      <c r="C229">
        <v>2</v>
      </c>
      <c r="D229">
        <v>27</v>
      </c>
      <c r="E229" s="1">
        <v>85.025464999999997</v>
      </c>
      <c r="F229">
        <f t="shared" si="30"/>
        <v>0</v>
      </c>
      <c r="G229">
        <f t="shared" si="31"/>
        <v>1</v>
      </c>
      <c r="H229">
        <f t="shared" si="32"/>
        <v>0</v>
      </c>
      <c r="I229">
        <f t="shared" si="33"/>
        <v>-1</v>
      </c>
      <c r="J229">
        <f t="shared" si="34"/>
        <v>0</v>
      </c>
      <c r="K229">
        <f t="shared" si="35"/>
        <v>-1</v>
      </c>
      <c r="L229">
        <f t="shared" si="36"/>
        <v>0</v>
      </c>
      <c r="Y229">
        <v>85.025464999999997</v>
      </c>
      <c r="Z229">
        <v>-1</v>
      </c>
      <c r="AA229">
        <v>0</v>
      </c>
      <c r="AB229">
        <v>-1</v>
      </c>
      <c r="AC229">
        <v>0</v>
      </c>
      <c r="AE229">
        <v>85.025464999999997</v>
      </c>
      <c r="AF229">
        <v>0</v>
      </c>
      <c r="AG229">
        <v>1</v>
      </c>
      <c r="AH229">
        <v>0</v>
      </c>
      <c r="AI229">
        <v>0</v>
      </c>
      <c r="AJ229">
        <v>-1</v>
      </c>
      <c r="AK229">
        <v>0</v>
      </c>
    </row>
    <row r="230" spans="1:37" x14ac:dyDescent="0.25">
      <c r="A230">
        <v>6</v>
      </c>
      <c r="B230">
        <v>2</v>
      </c>
      <c r="C230">
        <v>2</v>
      </c>
      <c r="D230">
        <v>28</v>
      </c>
      <c r="E230" s="1">
        <v>81.879080000000002</v>
      </c>
      <c r="F230">
        <f t="shared" si="30"/>
        <v>0</v>
      </c>
      <c r="G230">
        <f t="shared" si="31"/>
        <v>1</v>
      </c>
      <c r="H230">
        <f t="shared" si="32"/>
        <v>0</v>
      </c>
      <c r="I230">
        <f t="shared" si="33"/>
        <v>-1</v>
      </c>
      <c r="J230">
        <f t="shared" si="34"/>
        <v>0</v>
      </c>
      <c r="K230">
        <f t="shared" si="35"/>
        <v>-1</v>
      </c>
      <c r="L230">
        <f t="shared" si="36"/>
        <v>0</v>
      </c>
      <c r="Y230">
        <v>81.879080000000002</v>
      </c>
      <c r="Z230">
        <v>-1</v>
      </c>
      <c r="AA230">
        <v>0</v>
      </c>
      <c r="AB230">
        <v>-1</v>
      </c>
      <c r="AC230">
        <v>0</v>
      </c>
      <c r="AE230">
        <v>81.879080000000002</v>
      </c>
      <c r="AF230">
        <v>0</v>
      </c>
      <c r="AG230">
        <v>1</v>
      </c>
      <c r="AH230">
        <v>0</v>
      </c>
      <c r="AI230">
        <v>0</v>
      </c>
      <c r="AJ230">
        <v>-1</v>
      </c>
      <c r="AK230">
        <v>0</v>
      </c>
    </row>
    <row r="231" spans="1:37" x14ac:dyDescent="0.25">
      <c r="A231">
        <v>6</v>
      </c>
      <c r="B231">
        <v>2</v>
      </c>
      <c r="C231">
        <v>2</v>
      </c>
      <c r="D231">
        <v>29</v>
      </c>
      <c r="E231" s="1">
        <v>15.818652999999999</v>
      </c>
      <c r="F231">
        <f t="shared" si="30"/>
        <v>0</v>
      </c>
      <c r="G231">
        <f t="shared" si="31"/>
        <v>1</v>
      </c>
      <c r="H231">
        <f t="shared" si="32"/>
        <v>0</v>
      </c>
      <c r="I231">
        <f t="shared" si="33"/>
        <v>-1</v>
      </c>
      <c r="J231">
        <f t="shared" si="34"/>
        <v>0</v>
      </c>
      <c r="K231">
        <f t="shared" si="35"/>
        <v>-1</v>
      </c>
      <c r="L231">
        <f t="shared" si="36"/>
        <v>0</v>
      </c>
      <c r="Y231">
        <v>15.818652999999999</v>
      </c>
      <c r="Z231">
        <v>-1</v>
      </c>
      <c r="AA231">
        <v>0</v>
      </c>
      <c r="AB231">
        <v>-1</v>
      </c>
      <c r="AC231">
        <v>0</v>
      </c>
      <c r="AE231">
        <v>15.818652999999999</v>
      </c>
      <c r="AF231">
        <v>0</v>
      </c>
      <c r="AG231">
        <v>1</v>
      </c>
      <c r="AH231">
        <v>0</v>
      </c>
      <c r="AI231">
        <v>0</v>
      </c>
      <c r="AJ231">
        <v>-1</v>
      </c>
      <c r="AK231">
        <v>0</v>
      </c>
    </row>
    <row r="232" spans="1:37" x14ac:dyDescent="0.25">
      <c r="A232">
        <v>6</v>
      </c>
      <c r="B232">
        <v>2</v>
      </c>
      <c r="C232">
        <v>2</v>
      </c>
      <c r="D232">
        <v>30</v>
      </c>
      <c r="E232" s="1">
        <v>36.406779999999998</v>
      </c>
      <c r="F232">
        <f t="shared" si="30"/>
        <v>0</v>
      </c>
      <c r="G232">
        <f t="shared" si="31"/>
        <v>1</v>
      </c>
      <c r="H232">
        <f t="shared" si="32"/>
        <v>0</v>
      </c>
      <c r="I232">
        <f t="shared" si="33"/>
        <v>-1</v>
      </c>
      <c r="J232">
        <f t="shared" si="34"/>
        <v>0</v>
      </c>
      <c r="K232">
        <f t="shared" si="35"/>
        <v>-1</v>
      </c>
      <c r="L232">
        <f t="shared" si="36"/>
        <v>0</v>
      </c>
      <c r="Y232">
        <v>36.406779999999998</v>
      </c>
      <c r="Z232">
        <v>-1</v>
      </c>
      <c r="AA232">
        <v>0</v>
      </c>
      <c r="AB232">
        <v>-1</v>
      </c>
      <c r="AC232">
        <v>0</v>
      </c>
      <c r="AE232">
        <v>36.406779999999998</v>
      </c>
      <c r="AF232">
        <v>0</v>
      </c>
      <c r="AG232">
        <v>1</v>
      </c>
      <c r="AH232">
        <v>0</v>
      </c>
      <c r="AI232">
        <v>0</v>
      </c>
      <c r="AJ232">
        <v>-1</v>
      </c>
      <c r="AK232">
        <v>0</v>
      </c>
    </row>
    <row r="233" spans="1:37" x14ac:dyDescent="0.25">
      <c r="A233">
        <v>6</v>
      </c>
      <c r="B233">
        <v>2</v>
      </c>
      <c r="C233">
        <v>2</v>
      </c>
      <c r="D233">
        <v>31</v>
      </c>
      <c r="E233" s="1">
        <v>65.548287000000002</v>
      </c>
      <c r="F233">
        <f t="shared" si="30"/>
        <v>0</v>
      </c>
      <c r="G233">
        <f t="shared" si="31"/>
        <v>1</v>
      </c>
      <c r="H233">
        <f t="shared" si="32"/>
        <v>0</v>
      </c>
      <c r="I233">
        <f t="shared" si="33"/>
        <v>-1</v>
      </c>
      <c r="J233">
        <f t="shared" si="34"/>
        <v>0</v>
      </c>
      <c r="K233">
        <f t="shared" si="35"/>
        <v>-1</v>
      </c>
      <c r="L233">
        <f t="shared" si="36"/>
        <v>0</v>
      </c>
      <c r="Y233">
        <v>65.548287000000002</v>
      </c>
      <c r="Z233">
        <v>-1</v>
      </c>
      <c r="AA233">
        <v>0</v>
      </c>
      <c r="AB233">
        <v>-1</v>
      </c>
      <c r="AC233">
        <v>0</v>
      </c>
      <c r="AE233">
        <v>65.548287000000002</v>
      </c>
      <c r="AF233">
        <v>0</v>
      </c>
      <c r="AG233">
        <v>1</v>
      </c>
      <c r="AH233">
        <v>0</v>
      </c>
      <c r="AI233">
        <v>0</v>
      </c>
      <c r="AJ233">
        <v>-1</v>
      </c>
      <c r="AK233">
        <v>0</v>
      </c>
    </row>
    <row r="234" spans="1:37" x14ac:dyDescent="0.25">
      <c r="A234">
        <v>6</v>
      </c>
      <c r="B234">
        <v>2</v>
      </c>
      <c r="C234">
        <v>2</v>
      </c>
      <c r="D234">
        <v>32</v>
      </c>
      <c r="E234" s="1">
        <v>90.723888000000002</v>
      </c>
      <c r="F234">
        <f t="shared" si="30"/>
        <v>0</v>
      </c>
      <c r="G234">
        <f t="shared" si="31"/>
        <v>1</v>
      </c>
      <c r="H234">
        <f t="shared" si="32"/>
        <v>0</v>
      </c>
      <c r="I234">
        <f t="shared" si="33"/>
        <v>-1</v>
      </c>
      <c r="J234">
        <f t="shared" si="34"/>
        <v>0</v>
      </c>
      <c r="K234">
        <f t="shared" si="35"/>
        <v>-1</v>
      </c>
      <c r="L234">
        <f t="shared" si="36"/>
        <v>0</v>
      </c>
      <c r="Y234">
        <v>90.723888000000002</v>
      </c>
      <c r="Z234">
        <v>-1</v>
      </c>
      <c r="AA234">
        <v>0</v>
      </c>
      <c r="AB234">
        <v>-1</v>
      </c>
      <c r="AC234">
        <v>0</v>
      </c>
      <c r="AE234">
        <v>90.723888000000002</v>
      </c>
      <c r="AF234">
        <v>0</v>
      </c>
      <c r="AG234">
        <v>1</v>
      </c>
      <c r="AH234">
        <v>0</v>
      </c>
      <c r="AI234">
        <v>0</v>
      </c>
      <c r="AJ234">
        <v>-1</v>
      </c>
      <c r="AK234">
        <v>0</v>
      </c>
    </row>
    <row r="235" spans="1:37" x14ac:dyDescent="0.25">
      <c r="A235">
        <v>6</v>
      </c>
      <c r="B235">
        <v>2</v>
      </c>
      <c r="C235">
        <v>2</v>
      </c>
      <c r="D235">
        <v>33</v>
      </c>
      <c r="E235" s="1">
        <v>74.329920999999999</v>
      </c>
      <c r="F235">
        <f t="shared" si="30"/>
        <v>0</v>
      </c>
      <c r="G235">
        <f t="shared" si="31"/>
        <v>1</v>
      </c>
      <c r="H235">
        <f t="shared" si="32"/>
        <v>0</v>
      </c>
      <c r="I235">
        <f t="shared" si="33"/>
        <v>-1</v>
      </c>
      <c r="J235">
        <f t="shared" si="34"/>
        <v>0</v>
      </c>
      <c r="K235">
        <f t="shared" si="35"/>
        <v>-1</v>
      </c>
      <c r="L235">
        <f t="shared" si="36"/>
        <v>0</v>
      </c>
      <c r="Y235">
        <v>74.329920999999999</v>
      </c>
      <c r="Z235">
        <v>-1</v>
      </c>
      <c r="AA235">
        <v>0</v>
      </c>
      <c r="AB235">
        <v>-1</v>
      </c>
      <c r="AC235">
        <v>0</v>
      </c>
      <c r="AE235">
        <v>74.329920999999999</v>
      </c>
      <c r="AF235">
        <v>0</v>
      </c>
      <c r="AG235">
        <v>1</v>
      </c>
      <c r="AH235">
        <v>0</v>
      </c>
      <c r="AI235">
        <v>0</v>
      </c>
      <c r="AJ235">
        <v>-1</v>
      </c>
      <c r="AK235">
        <v>0</v>
      </c>
    </row>
    <row r="236" spans="1:37" x14ac:dyDescent="0.25">
      <c r="A236">
        <v>6</v>
      </c>
      <c r="B236">
        <v>2</v>
      </c>
      <c r="C236">
        <v>2</v>
      </c>
      <c r="D236">
        <v>34</v>
      </c>
      <c r="E236" s="1">
        <v>24.724278999999999</v>
      </c>
      <c r="F236">
        <f t="shared" si="30"/>
        <v>0</v>
      </c>
      <c r="G236">
        <f t="shared" si="31"/>
        <v>1</v>
      </c>
      <c r="H236">
        <f t="shared" si="32"/>
        <v>0</v>
      </c>
      <c r="I236">
        <f t="shared" si="33"/>
        <v>-1</v>
      </c>
      <c r="J236">
        <f t="shared" si="34"/>
        <v>0</v>
      </c>
      <c r="K236">
        <f t="shared" si="35"/>
        <v>-1</v>
      </c>
      <c r="L236">
        <f t="shared" si="36"/>
        <v>0</v>
      </c>
      <c r="Y236">
        <v>24.724278999999999</v>
      </c>
      <c r="Z236">
        <v>-1</v>
      </c>
      <c r="AA236">
        <v>0</v>
      </c>
      <c r="AB236">
        <v>-1</v>
      </c>
      <c r="AC236">
        <v>0</v>
      </c>
      <c r="AE236">
        <v>24.724278999999999</v>
      </c>
      <c r="AF236">
        <v>0</v>
      </c>
      <c r="AG236">
        <v>1</v>
      </c>
      <c r="AH236">
        <v>0</v>
      </c>
      <c r="AI236">
        <v>0</v>
      </c>
      <c r="AJ236">
        <v>-1</v>
      </c>
      <c r="AK236">
        <v>0</v>
      </c>
    </row>
    <row r="237" spans="1:37" x14ac:dyDescent="0.25">
      <c r="A237">
        <v>6</v>
      </c>
      <c r="B237">
        <v>2</v>
      </c>
      <c r="C237">
        <v>2</v>
      </c>
      <c r="D237">
        <v>35</v>
      </c>
      <c r="E237" s="1">
        <v>102.92321099999999</v>
      </c>
      <c r="F237">
        <f t="shared" si="30"/>
        <v>0</v>
      </c>
      <c r="G237">
        <f t="shared" si="31"/>
        <v>1</v>
      </c>
      <c r="H237">
        <f t="shared" si="32"/>
        <v>0</v>
      </c>
      <c r="I237">
        <f t="shared" si="33"/>
        <v>-1</v>
      </c>
      <c r="J237">
        <f t="shared" si="34"/>
        <v>0</v>
      </c>
      <c r="K237">
        <f t="shared" si="35"/>
        <v>-1</v>
      </c>
      <c r="L237">
        <f t="shared" si="36"/>
        <v>0</v>
      </c>
      <c r="Y237">
        <v>102.92321099999999</v>
      </c>
      <c r="Z237">
        <v>-1</v>
      </c>
      <c r="AA237">
        <v>0</v>
      </c>
      <c r="AB237">
        <v>-1</v>
      </c>
      <c r="AC237">
        <v>0</v>
      </c>
      <c r="AE237">
        <v>102.92321099999999</v>
      </c>
      <c r="AF237">
        <v>0</v>
      </c>
      <c r="AG237">
        <v>1</v>
      </c>
      <c r="AH237">
        <v>0</v>
      </c>
      <c r="AI237">
        <v>0</v>
      </c>
      <c r="AJ237">
        <v>-1</v>
      </c>
      <c r="AK237">
        <v>0</v>
      </c>
    </row>
    <row r="238" spans="1:37" x14ac:dyDescent="0.25">
      <c r="A238">
        <v>6</v>
      </c>
      <c r="B238">
        <v>2</v>
      </c>
      <c r="C238">
        <v>2</v>
      </c>
      <c r="D238">
        <v>36</v>
      </c>
      <c r="E238" s="1">
        <v>32.263039999999997</v>
      </c>
      <c r="F238">
        <f t="shared" si="30"/>
        <v>0</v>
      </c>
      <c r="G238">
        <f t="shared" si="31"/>
        <v>1</v>
      </c>
      <c r="H238">
        <f t="shared" si="32"/>
        <v>0</v>
      </c>
      <c r="I238">
        <f t="shared" si="33"/>
        <v>-1</v>
      </c>
      <c r="J238">
        <f t="shared" si="34"/>
        <v>0</v>
      </c>
      <c r="K238">
        <f t="shared" si="35"/>
        <v>-1</v>
      </c>
      <c r="L238">
        <f t="shared" si="36"/>
        <v>0</v>
      </c>
      <c r="Y238">
        <v>32.263039999999997</v>
      </c>
      <c r="Z238">
        <v>-1</v>
      </c>
      <c r="AA238">
        <v>0</v>
      </c>
      <c r="AB238">
        <v>-1</v>
      </c>
      <c r="AC238">
        <v>0</v>
      </c>
      <c r="AE238">
        <v>32.263039999999997</v>
      </c>
      <c r="AF238">
        <v>0</v>
      </c>
      <c r="AG238">
        <v>1</v>
      </c>
      <c r="AH238">
        <v>0</v>
      </c>
      <c r="AI238">
        <v>0</v>
      </c>
      <c r="AJ238">
        <v>-1</v>
      </c>
      <c r="AK238">
        <v>0</v>
      </c>
    </row>
    <row r="239" spans="1:37" x14ac:dyDescent="0.25">
      <c r="A239">
        <v>6</v>
      </c>
      <c r="B239">
        <v>2</v>
      </c>
      <c r="C239">
        <v>2</v>
      </c>
      <c r="D239">
        <v>37</v>
      </c>
      <c r="E239" s="1">
        <v>121.564967</v>
      </c>
      <c r="F239">
        <f t="shared" si="30"/>
        <v>0</v>
      </c>
      <c r="G239">
        <f t="shared" si="31"/>
        <v>1</v>
      </c>
      <c r="H239">
        <f t="shared" si="32"/>
        <v>0</v>
      </c>
      <c r="I239">
        <f t="shared" si="33"/>
        <v>-1</v>
      </c>
      <c r="J239">
        <f t="shared" si="34"/>
        <v>0</v>
      </c>
      <c r="K239">
        <f t="shared" si="35"/>
        <v>-1</v>
      </c>
      <c r="L239">
        <f t="shared" si="36"/>
        <v>0</v>
      </c>
      <c r="Y239">
        <v>121.564967</v>
      </c>
      <c r="Z239">
        <v>-1</v>
      </c>
      <c r="AA239">
        <v>0</v>
      </c>
      <c r="AB239">
        <v>-1</v>
      </c>
      <c r="AC239">
        <v>0</v>
      </c>
      <c r="AE239">
        <v>121.564967</v>
      </c>
      <c r="AF239">
        <v>0</v>
      </c>
      <c r="AG239">
        <v>1</v>
      </c>
      <c r="AH239">
        <v>0</v>
      </c>
      <c r="AI239">
        <v>0</v>
      </c>
      <c r="AJ239">
        <v>-1</v>
      </c>
      <c r="AK239">
        <v>0</v>
      </c>
    </row>
    <row r="240" spans="1:37" x14ac:dyDescent="0.25">
      <c r="A240">
        <v>6</v>
      </c>
      <c r="B240">
        <v>2</v>
      </c>
      <c r="C240">
        <v>2</v>
      </c>
      <c r="D240">
        <v>38</v>
      </c>
      <c r="E240" s="1">
        <v>37.724274000000001</v>
      </c>
      <c r="F240">
        <f t="shared" si="30"/>
        <v>0</v>
      </c>
      <c r="G240">
        <f t="shared" si="31"/>
        <v>1</v>
      </c>
      <c r="H240">
        <f t="shared" si="32"/>
        <v>0</v>
      </c>
      <c r="I240">
        <f t="shared" si="33"/>
        <v>-1</v>
      </c>
      <c r="J240">
        <f t="shared" si="34"/>
        <v>0</v>
      </c>
      <c r="K240">
        <f t="shared" si="35"/>
        <v>-1</v>
      </c>
      <c r="L240">
        <f t="shared" si="36"/>
        <v>0</v>
      </c>
      <c r="Y240">
        <v>37.724274000000001</v>
      </c>
      <c r="Z240">
        <v>-1</v>
      </c>
      <c r="AA240">
        <v>0</v>
      </c>
      <c r="AB240">
        <v>-1</v>
      </c>
      <c r="AC240">
        <v>0</v>
      </c>
      <c r="AE240">
        <v>37.724274000000001</v>
      </c>
      <c r="AF240">
        <v>0</v>
      </c>
      <c r="AG240">
        <v>1</v>
      </c>
      <c r="AH240">
        <v>0</v>
      </c>
      <c r="AI240">
        <v>0</v>
      </c>
      <c r="AJ240">
        <v>-1</v>
      </c>
      <c r="AK240">
        <v>0</v>
      </c>
    </row>
    <row r="241" spans="1:37" x14ac:dyDescent="0.25">
      <c r="A241">
        <v>6</v>
      </c>
      <c r="B241">
        <v>2</v>
      </c>
      <c r="C241">
        <v>2</v>
      </c>
      <c r="D241">
        <v>39</v>
      </c>
      <c r="E241" s="1">
        <v>43.862437999999997</v>
      </c>
      <c r="F241">
        <f t="shared" si="30"/>
        <v>0</v>
      </c>
      <c r="G241">
        <f t="shared" si="31"/>
        <v>1</v>
      </c>
      <c r="H241">
        <f t="shared" si="32"/>
        <v>0</v>
      </c>
      <c r="I241">
        <f t="shared" si="33"/>
        <v>-1</v>
      </c>
      <c r="J241">
        <f t="shared" si="34"/>
        <v>0</v>
      </c>
      <c r="K241">
        <f t="shared" si="35"/>
        <v>-1</v>
      </c>
      <c r="L241">
        <f t="shared" si="36"/>
        <v>0</v>
      </c>
      <c r="Y241">
        <v>43.862437999999997</v>
      </c>
      <c r="Z241">
        <v>-1</v>
      </c>
      <c r="AA241">
        <v>0</v>
      </c>
      <c r="AB241">
        <v>-1</v>
      </c>
      <c r="AC241">
        <v>0</v>
      </c>
      <c r="AE241">
        <v>43.862437999999997</v>
      </c>
      <c r="AF241">
        <v>0</v>
      </c>
      <c r="AG241">
        <v>1</v>
      </c>
      <c r="AH241">
        <v>0</v>
      </c>
      <c r="AI241">
        <v>0</v>
      </c>
      <c r="AJ241">
        <v>-1</v>
      </c>
      <c r="AK241">
        <v>0</v>
      </c>
    </row>
    <row r="242" spans="1:37" x14ac:dyDescent="0.25">
      <c r="A242">
        <v>6</v>
      </c>
      <c r="B242">
        <v>2</v>
      </c>
      <c r="C242">
        <v>2</v>
      </c>
      <c r="D242">
        <v>40</v>
      </c>
      <c r="E242" s="1">
        <v>5.7661319999999998</v>
      </c>
      <c r="F242">
        <f t="shared" si="30"/>
        <v>0</v>
      </c>
      <c r="G242">
        <f t="shared" si="31"/>
        <v>1</v>
      </c>
      <c r="H242">
        <f t="shared" si="32"/>
        <v>0</v>
      </c>
      <c r="I242">
        <f t="shared" si="33"/>
        <v>-1</v>
      </c>
      <c r="J242">
        <f t="shared" si="34"/>
        <v>0</v>
      </c>
      <c r="K242">
        <f t="shared" si="35"/>
        <v>-1</v>
      </c>
      <c r="L242">
        <f t="shared" si="36"/>
        <v>0</v>
      </c>
      <c r="Y242">
        <v>5.7661319999999998</v>
      </c>
      <c r="Z242">
        <v>-1</v>
      </c>
      <c r="AA242">
        <v>0</v>
      </c>
      <c r="AB242">
        <v>-1</v>
      </c>
      <c r="AC242">
        <v>0</v>
      </c>
      <c r="AE242">
        <v>5.7661319999999998</v>
      </c>
      <c r="AF242">
        <v>0</v>
      </c>
      <c r="AG242">
        <v>1</v>
      </c>
      <c r="AH242">
        <v>0</v>
      </c>
      <c r="AI242">
        <v>0</v>
      </c>
      <c r="AJ242">
        <v>-1</v>
      </c>
      <c r="AK242">
        <v>0</v>
      </c>
    </row>
    <row r="243" spans="1:37" x14ac:dyDescent="0.25">
      <c r="A243">
        <v>6</v>
      </c>
      <c r="B243">
        <v>2</v>
      </c>
      <c r="C243">
        <v>2</v>
      </c>
      <c r="D243">
        <v>41</v>
      </c>
      <c r="E243" s="1">
        <v>98.200031999999993</v>
      </c>
      <c r="F243">
        <f t="shared" si="30"/>
        <v>0</v>
      </c>
      <c r="G243">
        <f t="shared" si="31"/>
        <v>1</v>
      </c>
      <c r="H243">
        <f t="shared" si="32"/>
        <v>0</v>
      </c>
      <c r="I243">
        <f t="shared" si="33"/>
        <v>-1</v>
      </c>
      <c r="J243">
        <f t="shared" si="34"/>
        <v>0</v>
      </c>
      <c r="K243">
        <f t="shared" si="35"/>
        <v>-1</v>
      </c>
      <c r="L243">
        <f t="shared" si="36"/>
        <v>0</v>
      </c>
      <c r="Y243">
        <v>98.200031999999993</v>
      </c>
      <c r="Z243">
        <v>-1</v>
      </c>
      <c r="AA243">
        <v>0</v>
      </c>
      <c r="AB243">
        <v>-1</v>
      </c>
      <c r="AC243">
        <v>0</v>
      </c>
      <c r="AE243">
        <v>98.200031999999993</v>
      </c>
      <c r="AF243">
        <v>0</v>
      </c>
      <c r="AG243">
        <v>1</v>
      </c>
      <c r="AH243">
        <v>0</v>
      </c>
      <c r="AI243">
        <v>0</v>
      </c>
      <c r="AJ243">
        <v>-1</v>
      </c>
      <c r="AK243">
        <v>0</v>
      </c>
    </row>
    <row r="244" spans="1:37" x14ac:dyDescent="0.25">
      <c r="A244">
        <v>6</v>
      </c>
      <c r="B244">
        <v>2</v>
      </c>
      <c r="C244">
        <v>2</v>
      </c>
      <c r="D244">
        <v>42</v>
      </c>
      <c r="E244" s="1">
        <v>14.780347000000001</v>
      </c>
      <c r="F244">
        <f t="shared" si="30"/>
        <v>0</v>
      </c>
      <c r="G244">
        <f t="shared" si="31"/>
        <v>1</v>
      </c>
      <c r="H244">
        <f t="shared" si="32"/>
        <v>0</v>
      </c>
      <c r="I244">
        <f t="shared" si="33"/>
        <v>-1</v>
      </c>
      <c r="J244">
        <f t="shared" si="34"/>
        <v>0</v>
      </c>
      <c r="K244">
        <f t="shared" si="35"/>
        <v>-1</v>
      </c>
      <c r="L244">
        <f t="shared" si="36"/>
        <v>0</v>
      </c>
      <c r="Y244">
        <v>14.780347000000001</v>
      </c>
      <c r="Z244">
        <v>-1</v>
      </c>
      <c r="AA244">
        <v>0</v>
      </c>
      <c r="AB244">
        <v>-1</v>
      </c>
      <c r="AC244">
        <v>0</v>
      </c>
      <c r="AE244">
        <v>14.780347000000001</v>
      </c>
      <c r="AF244">
        <v>0</v>
      </c>
      <c r="AG244">
        <v>1</v>
      </c>
      <c r="AH244">
        <v>0</v>
      </c>
      <c r="AI244">
        <v>0</v>
      </c>
      <c r="AJ244">
        <v>-1</v>
      </c>
      <c r="AK244">
        <v>0</v>
      </c>
    </row>
    <row r="245" spans="1:37" x14ac:dyDescent="0.25">
      <c r="A245">
        <v>6</v>
      </c>
      <c r="B245">
        <v>2</v>
      </c>
      <c r="C245">
        <v>2</v>
      </c>
      <c r="D245">
        <v>43</v>
      </c>
      <c r="E245" s="1">
        <v>61.557661000000003</v>
      </c>
      <c r="F245">
        <f t="shared" si="30"/>
        <v>0</v>
      </c>
      <c r="G245">
        <f t="shared" si="31"/>
        <v>1</v>
      </c>
      <c r="H245">
        <f t="shared" si="32"/>
        <v>0</v>
      </c>
      <c r="I245">
        <f t="shared" si="33"/>
        <v>-1</v>
      </c>
      <c r="J245">
        <f t="shared" si="34"/>
        <v>0</v>
      </c>
      <c r="K245">
        <f t="shared" si="35"/>
        <v>-1</v>
      </c>
      <c r="L245">
        <f t="shared" si="36"/>
        <v>0</v>
      </c>
      <c r="Y245">
        <v>61.557661000000003</v>
      </c>
      <c r="Z245">
        <v>-1</v>
      </c>
      <c r="AA245">
        <v>0</v>
      </c>
      <c r="AB245">
        <v>-1</v>
      </c>
      <c r="AC245">
        <v>0</v>
      </c>
      <c r="AE245">
        <v>61.557661000000003</v>
      </c>
      <c r="AF245">
        <v>0</v>
      </c>
      <c r="AG245">
        <v>1</v>
      </c>
      <c r="AH245">
        <v>0</v>
      </c>
      <c r="AI245">
        <v>0</v>
      </c>
      <c r="AJ245">
        <v>-1</v>
      </c>
      <c r="AK245">
        <v>0</v>
      </c>
    </row>
    <row r="246" spans="1:37" x14ac:dyDescent="0.25">
      <c r="A246">
        <v>6</v>
      </c>
      <c r="B246">
        <v>2</v>
      </c>
      <c r="C246">
        <v>2</v>
      </c>
      <c r="D246">
        <v>44</v>
      </c>
      <c r="E246" s="1">
        <v>84.809824000000006</v>
      </c>
      <c r="F246">
        <f t="shared" si="30"/>
        <v>0</v>
      </c>
      <c r="G246">
        <f t="shared" si="31"/>
        <v>1</v>
      </c>
      <c r="H246">
        <f t="shared" si="32"/>
        <v>0</v>
      </c>
      <c r="I246">
        <f t="shared" si="33"/>
        <v>-1</v>
      </c>
      <c r="J246">
        <f t="shared" si="34"/>
        <v>0</v>
      </c>
      <c r="K246">
        <f t="shared" si="35"/>
        <v>-1</v>
      </c>
      <c r="L246">
        <f t="shared" si="36"/>
        <v>0</v>
      </c>
      <c r="Y246">
        <v>84.809824000000006</v>
      </c>
      <c r="Z246">
        <v>-1</v>
      </c>
      <c r="AA246">
        <v>0</v>
      </c>
      <c r="AB246">
        <v>-1</v>
      </c>
      <c r="AC246">
        <v>0</v>
      </c>
      <c r="AE246">
        <v>84.809824000000006</v>
      </c>
      <c r="AF246">
        <v>0</v>
      </c>
      <c r="AG246">
        <v>1</v>
      </c>
      <c r="AH246">
        <v>0</v>
      </c>
      <c r="AI246">
        <v>0</v>
      </c>
      <c r="AJ246">
        <v>-1</v>
      </c>
      <c r="AK246">
        <v>0</v>
      </c>
    </row>
    <row r="247" spans="1:37" x14ac:dyDescent="0.25">
      <c r="A247">
        <v>6</v>
      </c>
      <c r="B247">
        <v>2</v>
      </c>
      <c r="C247">
        <v>2</v>
      </c>
      <c r="D247">
        <v>45</v>
      </c>
      <c r="E247" s="1">
        <v>41.288139999999999</v>
      </c>
      <c r="F247">
        <f t="shared" si="30"/>
        <v>0</v>
      </c>
      <c r="G247">
        <f t="shared" si="31"/>
        <v>1</v>
      </c>
      <c r="H247">
        <f t="shared" si="32"/>
        <v>0</v>
      </c>
      <c r="I247">
        <f t="shared" si="33"/>
        <v>-1</v>
      </c>
      <c r="J247">
        <f t="shared" si="34"/>
        <v>0</v>
      </c>
      <c r="K247">
        <f t="shared" si="35"/>
        <v>-1</v>
      </c>
      <c r="L247">
        <f t="shared" si="36"/>
        <v>0</v>
      </c>
      <c r="Y247">
        <v>41.288139999999999</v>
      </c>
      <c r="Z247">
        <v>-1</v>
      </c>
      <c r="AA247">
        <v>0</v>
      </c>
      <c r="AB247">
        <v>-1</v>
      </c>
      <c r="AC247">
        <v>0</v>
      </c>
      <c r="AE247">
        <v>41.288139999999999</v>
      </c>
      <c r="AF247">
        <v>0</v>
      </c>
      <c r="AG247">
        <v>1</v>
      </c>
      <c r="AH247">
        <v>0</v>
      </c>
      <c r="AI247">
        <v>0</v>
      </c>
      <c r="AJ247">
        <v>-1</v>
      </c>
      <c r="AK247">
        <v>0</v>
      </c>
    </row>
    <row r="248" spans="1:37" x14ac:dyDescent="0.25">
      <c r="A248">
        <v>7</v>
      </c>
      <c r="B248">
        <v>3</v>
      </c>
      <c r="C248">
        <v>2</v>
      </c>
      <c r="D248">
        <v>1</v>
      </c>
      <c r="E248" s="1">
        <v>28.512360000000001</v>
      </c>
      <c r="F248">
        <f t="shared" si="30"/>
        <v>0</v>
      </c>
      <c r="G248">
        <f t="shared" si="31"/>
        <v>0</v>
      </c>
      <c r="H248">
        <f t="shared" si="32"/>
        <v>1</v>
      </c>
      <c r="I248">
        <f t="shared" si="33"/>
        <v>-1</v>
      </c>
      <c r="J248">
        <f t="shared" si="34"/>
        <v>0</v>
      </c>
      <c r="K248">
        <f t="shared" si="35"/>
        <v>0</v>
      </c>
      <c r="L248">
        <f t="shared" si="36"/>
        <v>-1</v>
      </c>
      <c r="Y248">
        <v>28.512360000000001</v>
      </c>
      <c r="Z248">
        <v>-1</v>
      </c>
      <c r="AA248">
        <v>0</v>
      </c>
      <c r="AB248">
        <v>0</v>
      </c>
      <c r="AC248">
        <v>-1</v>
      </c>
      <c r="AE248">
        <v>28.512360000000001</v>
      </c>
      <c r="AF248">
        <v>0</v>
      </c>
      <c r="AG248">
        <v>0</v>
      </c>
      <c r="AH248">
        <v>1</v>
      </c>
      <c r="AI248">
        <v>0</v>
      </c>
      <c r="AJ248">
        <v>0</v>
      </c>
      <c r="AK248">
        <v>-1</v>
      </c>
    </row>
    <row r="249" spans="1:37" x14ac:dyDescent="0.25">
      <c r="A249">
        <v>7</v>
      </c>
      <c r="B249">
        <v>3</v>
      </c>
      <c r="C249">
        <v>2</v>
      </c>
      <c r="D249">
        <v>2</v>
      </c>
      <c r="E249" s="1">
        <v>5.1775650000000004</v>
      </c>
      <c r="F249">
        <f t="shared" si="30"/>
        <v>0</v>
      </c>
      <c r="G249">
        <f t="shared" si="31"/>
        <v>0</v>
      </c>
      <c r="H249">
        <f t="shared" si="32"/>
        <v>1</v>
      </c>
      <c r="I249">
        <f t="shared" si="33"/>
        <v>-1</v>
      </c>
      <c r="J249">
        <f t="shared" si="34"/>
        <v>0</v>
      </c>
      <c r="K249">
        <f t="shared" si="35"/>
        <v>0</v>
      </c>
      <c r="L249">
        <f t="shared" si="36"/>
        <v>-1</v>
      </c>
      <c r="Y249">
        <v>5.1775650000000004</v>
      </c>
      <c r="Z249">
        <v>-1</v>
      </c>
      <c r="AA249">
        <v>0</v>
      </c>
      <c r="AB249">
        <v>0</v>
      </c>
      <c r="AC249">
        <v>-1</v>
      </c>
      <c r="AE249">
        <v>5.1775650000000004</v>
      </c>
      <c r="AF249">
        <v>0</v>
      </c>
      <c r="AG249">
        <v>0</v>
      </c>
      <c r="AH249">
        <v>1</v>
      </c>
      <c r="AI249">
        <v>0</v>
      </c>
      <c r="AJ249">
        <v>0</v>
      </c>
      <c r="AK249">
        <v>-1</v>
      </c>
    </row>
    <row r="250" spans="1:37" x14ac:dyDescent="0.25">
      <c r="A250">
        <v>7</v>
      </c>
      <c r="B250">
        <v>3</v>
      </c>
      <c r="C250">
        <v>2</v>
      </c>
      <c r="D250">
        <v>3</v>
      </c>
      <c r="E250" s="1">
        <v>25.324421000000001</v>
      </c>
      <c r="F250">
        <f t="shared" si="30"/>
        <v>0</v>
      </c>
      <c r="G250">
        <f t="shared" si="31"/>
        <v>0</v>
      </c>
      <c r="H250">
        <f t="shared" si="32"/>
        <v>1</v>
      </c>
      <c r="I250">
        <f t="shared" si="33"/>
        <v>-1</v>
      </c>
      <c r="J250">
        <f t="shared" si="34"/>
        <v>0</v>
      </c>
      <c r="K250">
        <f t="shared" si="35"/>
        <v>0</v>
      </c>
      <c r="L250">
        <f t="shared" si="36"/>
        <v>-1</v>
      </c>
      <c r="Y250">
        <v>25.324421000000001</v>
      </c>
      <c r="Z250">
        <v>-1</v>
      </c>
      <c r="AA250">
        <v>0</v>
      </c>
      <c r="AB250">
        <v>0</v>
      </c>
      <c r="AC250">
        <v>-1</v>
      </c>
      <c r="AE250">
        <v>25.324421000000001</v>
      </c>
      <c r="AF250">
        <v>0</v>
      </c>
      <c r="AG250">
        <v>0</v>
      </c>
      <c r="AH250">
        <v>1</v>
      </c>
      <c r="AI250">
        <v>0</v>
      </c>
      <c r="AJ250">
        <v>0</v>
      </c>
      <c r="AK250">
        <v>-1</v>
      </c>
    </row>
    <row r="251" spans="1:37" x14ac:dyDescent="0.25">
      <c r="A251">
        <v>7</v>
      </c>
      <c r="B251">
        <v>3</v>
      </c>
      <c r="C251">
        <v>2</v>
      </c>
      <c r="D251">
        <v>4</v>
      </c>
      <c r="E251" s="1">
        <v>32.895530999999998</v>
      </c>
      <c r="F251">
        <f t="shared" si="30"/>
        <v>0</v>
      </c>
      <c r="G251">
        <f t="shared" si="31"/>
        <v>0</v>
      </c>
      <c r="H251">
        <f t="shared" si="32"/>
        <v>1</v>
      </c>
      <c r="I251">
        <f t="shared" si="33"/>
        <v>-1</v>
      </c>
      <c r="J251">
        <f t="shared" si="34"/>
        <v>0</v>
      </c>
      <c r="K251">
        <f t="shared" si="35"/>
        <v>0</v>
      </c>
      <c r="L251">
        <f t="shared" si="36"/>
        <v>-1</v>
      </c>
      <c r="Y251">
        <v>32.895530999999998</v>
      </c>
      <c r="Z251">
        <v>-1</v>
      </c>
      <c r="AA251">
        <v>0</v>
      </c>
      <c r="AB251">
        <v>0</v>
      </c>
      <c r="AC251">
        <v>-1</v>
      </c>
      <c r="AE251">
        <v>32.895530999999998</v>
      </c>
      <c r="AF251">
        <v>0</v>
      </c>
      <c r="AG251">
        <v>0</v>
      </c>
      <c r="AH251">
        <v>1</v>
      </c>
      <c r="AI251">
        <v>0</v>
      </c>
      <c r="AJ251">
        <v>0</v>
      </c>
      <c r="AK251">
        <v>-1</v>
      </c>
    </row>
    <row r="252" spans="1:37" x14ac:dyDescent="0.25">
      <c r="A252">
        <v>7</v>
      </c>
      <c r="B252">
        <v>3</v>
      </c>
      <c r="C252">
        <v>2</v>
      </c>
      <c r="D252">
        <v>5</v>
      </c>
      <c r="E252" s="1">
        <v>54.555731999999999</v>
      </c>
      <c r="F252">
        <f t="shared" si="30"/>
        <v>0</v>
      </c>
      <c r="G252">
        <f t="shared" si="31"/>
        <v>0</v>
      </c>
      <c r="H252">
        <f t="shared" si="32"/>
        <v>1</v>
      </c>
      <c r="I252">
        <f t="shared" si="33"/>
        <v>-1</v>
      </c>
      <c r="J252">
        <f t="shared" si="34"/>
        <v>0</v>
      </c>
      <c r="K252">
        <f t="shared" si="35"/>
        <v>0</v>
      </c>
      <c r="L252">
        <f t="shared" si="36"/>
        <v>-1</v>
      </c>
      <c r="Y252">
        <v>54.555731999999999</v>
      </c>
      <c r="Z252">
        <v>-1</v>
      </c>
      <c r="AA252">
        <v>0</v>
      </c>
      <c r="AB252">
        <v>0</v>
      </c>
      <c r="AC252">
        <v>-1</v>
      </c>
      <c r="AE252">
        <v>54.555731999999999</v>
      </c>
      <c r="AF252">
        <v>0</v>
      </c>
      <c r="AG252">
        <v>0</v>
      </c>
      <c r="AH252">
        <v>1</v>
      </c>
      <c r="AI252">
        <v>0</v>
      </c>
      <c r="AJ252">
        <v>0</v>
      </c>
      <c r="AK252">
        <v>-1</v>
      </c>
    </row>
    <row r="253" spans="1:37" x14ac:dyDescent="0.25">
      <c r="A253">
        <v>7</v>
      </c>
      <c r="B253">
        <v>3</v>
      </c>
      <c r="C253">
        <v>2</v>
      </c>
      <c r="D253">
        <v>6</v>
      </c>
      <c r="E253" s="1">
        <v>106.952562</v>
      </c>
      <c r="F253">
        <f t="shared" si="30"/>
        <v>0</v>
      </c>
      <c r="G253">
        <f t="shared" si="31"/>
        <v>0</v>
      </c>
      <c r="H253">
        <f t="shared" si="32"/>
        <v>1</v>
      </c>
      <c r="I253">
        <f t="shared" si="33"/>
        <v>-1</v>
      </c>
      <c r="J253">
        <f t="shared" si="34"/>
        <v>0</v>
      </c>
      <c r="K253">
        <f t="shared" si="35"/>
        <v>0</v>
      </c>
      <c r="L253">
        <f t="shared" si="36"/>
        <v>-1</v>
      </c>
      <c r="Y253">
        <v>106.952562</v>
      </c>
      <c r="Z253">
        <v>-1</v>
      </c>
      <c r="AA253">
        <v>0</v>
      </c>
      <c r="AB253">
        <v>0</v>
      </c>
      <c r="AC253">
        <v>-1</v>
      </c>
      <c r="AE253">
        <v>106.952562</v>
      </c>
      <c r="AF253">
        <v>0</v>
      </c>
      <c r="AG253">
        <v>0</v>
      </c>
      <c r="AH253">
        <v>1</v>
      </c>
      <c r="AI253">
        <v>0</v>
      </c>
      <c r="AJ253">
        <v>0</v>
      </c>
      <c r="AK253">
        <v>-1</v>
      </c>
    </row>
    <row r="254" spans="1:37" x14ac:dyDescent="0.25">
      <c r="A254">
        <v>7</v>
      </c>
      <c r="B254">
        <v>3</v>
      </c>
      <c r="C254">
        <v>2</v>
      </c>
      <c r="D254">
        <v>7</v>
      </c>
      <c r="E254" s="1">
        <v>19.352588000000001</v>
      </c>
      <c r="F254">
        <f t="shared" si="30"/>
        <v>0</v>
      </c>
      <c r="G254">
        <f t="shared" si="31"/>
        <v>0</v>
      </c>
      <c r="H254">
        <f t="shared" si="32"/>
        <v>1</v>
      </c>
      <c r="I254">
        <f t="shared" si="33"/>
        <v>-1</v>
      </c>
      <c r="J254">
        <f t="shared" si="34"/>
        <v>0</v>
      </c>
      <c r="K254">
        <f t="shared" si="35"/>
        <v>0</v>
      </c>
      <c r="L254">
        <f t="shared" si="36"/>
        <v>-1</v>
      </c>
      <c r="Y254">
        <v>19.352588000000001</v>
      </c>
      <c r="Z254">
        <v>-1</v>
      </c>
      <c r="AA254">
        <v>0</v>
      </c>
      <c r="AB254">
        <v>0</v>
      </c>
      <c r="AC254">
        <v>-1</v>
      </c>
      <c r="AE254">
        <v>19.352588000000001</v>
      </c>
      <c r="AF254">
        <v>0</v>
      </c>
      <c r="AG254">
        <v>0</v>
      </c>
      <c r="AH254">
        <v>1</v>
      </c>
      <c r="AI254">
        <v>0</v>
      </c>
      <c r="AJ254">
        <v>0</v>
      </c>
      <c r="AK254">
        <v>-1</v>
      </c>
    </row>
    <row r="255" spans="1:37" x14ac:dyDescent="0.25">
      <c r="A255">
        <v>7</v>
      </c>
      <c r="B255">
        <v>3</v>
      </c>
      <c r="C255">
        <v>2</v>
      </c>
      <c r="D255">
        <v>8</v>
      </c>
      <c r="E255" s="1">
        <v>59.447769999999998</v>
      </c>
      <c r="F255">
        <f t="shared" si="30"/>
        <v>0</v>
      </c>
      <c r="G255">
        <f t="shared" si="31"/>
        <v>0</v>
      </c>
      <c r="H255">
        <f t="shared" si="32"/>
        <v>1</v>
      </c>
      <c r="I255">
        <f t="shared" si="33"/>
        <v>-1</v>
      </c>
      <c r="J255">
        <f t="shared" si="34"/>
        <v>0</v>
      </c>
      <c r="K255">
        <f t="shared" si="35"/>
        <v>0</v>
      </c>
      <c r="L255">
        <f t="shared" si="36"/>
        <v>-1</v>
      </c>
      <c r="Y255">
        <v>59.447769999999998</v>
      </c>
      <c r="Z255">
        <v>-1</v>
      </c>
      <c r="AA255">
        <v>0</v>
      </c>
      <c r="AB255">
        <v>0</v>
      </c>
      <c r="AC255">
        <v>-1</v>
      </c>
      <c r="AE255">
        <v>59.447769999999998</v>
      </c>
      <c r="AF255">
        <v>0</v>
      </c>
      <c r="AG255">
        <v>0</v>
      </c>
      <c r="AH255">
        <v>1</v>
      </c>
      <c r="AI255">
        <v>0</v>
      </c>
      <c r="AJ255">
        <v>0</v>
      </c>
      <c r="AK255">
        <v>-1</v>
      </c>
    </row>
    <row r="256" spans="1:37" x14ac:dyDescent="0.25">
      <c r="A256">
        <v>7</v>
      </c>
      <c r="B256">
        <v>3</v>
      </c>
      <c r="C256">
        <v>2</v>
      </c>
      <c r="D256">
        <v>9</v>
      </c>
      <c r="E256" s="1">
        <v>108.04231299999999</v>
      </c>
      <c r="F256">
        <f t="shared" si="30"/>
        <v>0</v>
      </c>
      <c r="G256">
        <f t="shared" si="31"/>
        <v>0</v>
      </c>
      <c r="H256">
        <f t="shared" si="32"/>
        <v>1</v>
      </c>
      <c r="I256">
        <f t="shared" si="33"/>
        <v>-1</v>
      </c>
      <c r="J256">
        <f t="shared" si="34"/>
        <v>0</v>
      </c>
      <c r="K256">
        <f t="shared" si="35"/>
        <v>0</v>
      </c>
      <c r="L256">
        <f t="shared" si="36"/>
        <v>-1</v>
      </c>
      <c r="Y256">
        <v>108.04231299999999</v>
      </c>
      <c r="Z256">
        <v>-1</v>
      </c>
      <c r="AA256">
        <v>0</v>
      </c>
      <c r="AB256">
        <v>0</v>
      </c>
      <c r="AC256">
        <v>-1</v>
      </c>
      <c r="AE256">
        <v>108.04231299999999</v>
      </c>
      <c r="AF256">
        <v>0</v>
      </c>
      <c r="AG256">
        <v>0</v>
      </c>
      <c r="AH256">
        <v>1</v>
      </c>
      <c r="AI256">
        <v>0</v>
      </c>
      <c r="AJ256">
        <v>0</v>
      </c>
      <c r="AK256">
        <v>-1</v>
      </c>
    </row>
    <row r="257" spans="1:37" x14ac:dyDescent="0.25">
      <c r="A257">
        <v>7</v>
      </c>
      <c r="B257">
        <v>3</v>
      </c>
      <c r="C257">
        <v>2</v>
      </c>
      <c r="D257">
        <v>10</v>
      </c>
      <c r="E257" s="1">
        <v>23.942990999999999</v>
      </c>
      <c r="F257">
        <f t="shared" si="30"/>
        <v>0</v>
      </c>
      <c r="G257">
        <f t="shared" si="31"/>
        <v>0</v>
      </c>
      <c r="H257">
        <f t="shared" si="32"/>
        <v>1</v>
      </c>
      <c r="I257">
        <f t="shared" si="33"/>
        <v>-1</v>
      </c>
      <c r="J257">
        <f t="shared" si="34"/>
        <v>0</v>
      </c>
      <c r="K257">
        <f t="shared" si="35"/>
        <v>0</v>
      </c>
      <c r="L257">
        <f t="shared" si="36"/>
        <v>-1</v>
      </c>
      <c r="Y257">
        <v>23.942990999999999</v>
      </c>
      <c r="Z257">
        <v>-1</v>
      </c>
      <c r="AA257">
        <v>0</v>
      </c>
      <c r="AB257">
        <v>0</v>
      </c>
      <c r="AC257">
        <v>-1</v>
      </c>
      <c r="AE257">
        <v>23.942990999999999</v>
      </c>
      <c r="AF257">
        <v>0</v>
      </c>
      <c r="AG257">
        <v>0</v>
      </c>
      <c r="AH257">
        <v>1</v>
      </c>
      <c r="AI257">
        <v>0</v>
      </c>
      <c r="AJ257">
        <v>0</v>
      </c>
      <c r="AK257">
        <v>-1</v>
      </c>
    </row>
    <row r="258" spans="1:37" x14ac:dyDescent="0.25">
      <c r="A258">
        <v>7</v>
      </c>
      <c r="B258">
        <v>3</v>
      </c>
      <c r="C258">
        <v>2</v>
      </c>
      <c r="D258">
        <v>11</v>
      </c>
      <c r="E258" s="1">
        <v>42.501916000000001</v>
      </c>
      <c r="F258">
        <f t="shared" si="30"/>
        <v>0</v>
      </c>
      <c r="G258">
        <f t="shared" si="31"/>
        <v>0</v>
      </c>
      <c r="H258">
        <f t="shared" si="32"/>
        <v>1</v>
      </c>
      <c r="I258">
        <f t="shared" si="33"/>
        <v>-1</v>
      </c>
      <c r="J258">
        <f t="shared" si="34"/>
        <v>0</v>
      </c>
      <c r="K258">
        <f t="shared" si="35"/>
        <v>0</v>
      </c>
      <c r="L258">
        <f t="shared" si="36"/>
        <v>-1</v>
      </c>
      <c r="Y258">
        <v>42.501916000000001</v>
      </c>
      <c r="Z258">
        <v>-1</v>
      </c>
      <c r="AA258">
        <v>0</v>
      </c>
      <c r="AB258">
        <v>0</v>
      </c>
      <c r="AC258">
        <v>-1</v>
      </c>
      <c r="AE258">
        <v>42.501916000000001</v>
      </c>
      <c r="AF258">
        <v>0</v>
      </c>
      <c r="AG258">
        <v>0</v>
      </c>
      <c r="AH258">
        <v>1</v>
      </c>
      <c r="AI258">
        <v>0</v>
      </c>
      <c r="AJ258">
        <v>0</v>
      </c>
      <c r="AK258">
        <v>-1</v>
      </c>
    </row>
    <row r="259" spans="1:37" x14ac:dyDescent="0.25">
      <c r="A259">
        <v>7</v>
      </c>
      <c r="B259">
        <v>3</v>
      </c>
      <c r="C259">
        <v>2</v>
      </c>
      <c r="D259">
        <v>12</v>
      </c>
      <c r="E259" s="1">
        <v>99.556567999999999</v>
      </c>
      <c r="F259">
        <f t="shared" ref="F259:F322" si="37">IF(B259=1,1,IF(B259=4,-1,0))</f>
        <v>0</v>
      </c>
      <c r="G259">
        <f t="shared" ref="G259:G322" si="38">IF(B259=2,1,IF(B259=4,-1,0))</f>
        <v>0</v>
      </c>
      <c r="H259">
        <f t="shared" ref="H259:H322" si="39">IF(B259=3,1,IF(B259=4,-1,0))</f>
        <v>1</v>
      </c>
      <c r="I259">
        <f t="shared" ref="I259:I322" si="40">IF(C259=1,1,-1)</f>
        <v>-1</v>
      </c>
      <c r="J259">
        <f t="shared" ref="J259:J322" si="41">F259*I259</f>
        <v>0</v>
      </c>
      <c r="K259">
        <f t="shared" ref="K259:K322" si="42">G259*I259</f>
        <v>0</v>
      </c>
      <c r="L259">
        <f t="shared" ref="L259:L322" si="43">H259*I259</f>
        <v>-1</v>
      </c>
      <c r="Y259">
        <v>99.556567999999999</v>
      </c>
      <c r="Z259">
        <v>-1</v>
      </c>
      <c r="AA259">
        <v>0</v>
      </c>
      <c r="AB259">
        <v>0</v>
      </c>
      <c r="AC259">
        <v>-1</v>
      </c>
      <c r="AE259">
        <v>99.556567999999999</v>
      </c>
      <c r="AF259">
        <v>0</v>
      </c>
      <c r="AG259">
        <v>0</v>
      </c>
      <c r="AH259">
        <v>1</v>
      </c>
      <c r="AI259">
        <v>0</v>
      </c>
      <c r="AJ259">
        <v>0</v>
      </c>
      <c r="AK259">
        <v>-1</v>
      </c>
    </row>
    <row r="260" spans="1:37" x14ac:dyDescent="0.25">
      <c r="A260">
        <v>7</v>
      </c>
      <c r="B260">
        <v>3</v>
      </c>
      <c r="C260">
        <v>2</v>
      </c>
      <c r="D260">
        <v>13</v>
      </c>
      <c r="E260" s="1">
        <v>63.477482000000002</v>
      </c>
      <c r="F260">
        <f t="shared" si="37"/>
        <v>0</v>
      </c>
      <c r="G260">
        <f t="shared" si="38"/>
        <v>0</v>
      </c>
      <c r="H260">
        <f t="shared" si="39"/>
        <v>1</v>
      </c>
      <c r="I260">
        <f t="shared" si="40"/>
        <v>-1</v>
      </c>
      <c r="J260">
        <f t="shared" si="41"/>
        <v>0</v>
      </c>
      <c r="K260">
        <f t="shared" si="42"/>
        <v>0</v>
      </c>
      <c r="L260">
        <f t="shared" si="43"/>
        <v>-1</v>
      </c>
      <c r="Y260">
        <v>63.477482000000002</v>
      </c>
      <c r="Z260">
        <v>-1</v>
      </c>
      <c r="AA260">
        <v>0</v>
      </c>
      <c r="AB260">
        <v>0</v>
      </c>
      <c r="AC260">
        <v>-1</v>
      </c>
      <c r="AE260">
        <v>63.477482000000002</v>
      </c>
      <c r="AF260">
        <v>0</v>
      </c>
      <c r="AG260">
        <v>0</v>
      </c>
      <c r="AH260">
        <v>1</v>
      </c>
      <c r="AI260">
        <v>0</v>
      </c>
      <c r="AJ260">
        <v>0</v>
      </c>
      <c r="AK260">
        <v>-1</v>
      </c>
    </row>
    <row r="261" spans="1:37" x14ac:dyDescent="0.25">
      <c r="A261">
        <v>7</v>
      </c>
      <c r="B261">
        <v>3</v>
      </c>
      <c r="C261">
        <v>2</v>
      </c>
      <c r="D261">
        <v>14</v>
      </c>
      <c r="E261" s="1">
        <v>33.895617000000001</v>
      </c>
      <c r="F261">
        <f t="shared" si="37"/>
        <v>0</v>
      </c>
      <c r="G261">
        <f t="shared" si="38"/>
        <v>0</v>
      </c>
      <c r="H261">
        <f t="shared" si="39"/>
        <v>1</v>
      </c>
      <c r="I261">
        <f t="shared" si="40"/>
        <v>-1</v>
      </c>
      <c r="J261">
        <f t="shared" si="41"/>
        <v>0</v>
      </c>
      <c r="K261">
        <f t="shared" si="42"/>
        <v>0</v>
      </c>
      <c r="L261">
        <f t="shared" si="43"/>
        <v>-1</v>
      </c>
      <c r="Y261">
        <v>33.895617000000001</v>
      </c>
      <c r="Z261">
        <v>-1</v>
      </c>
      <c r="AA261">
        <v>0</v>
      </c>
      <c r="AB261">
        <v>0</v>
      </c>
      <c r="AC261">
        <v>-1</v>
      </c>
      <c r="AE261">
        <v>33.895617000000001</v>
      </c>
      <c r="AF261">
        <v>0</v>
      </c>
      <c r="AG261">
        <v>0</v>
      </c>
      <c r="AH261">
        <v>1</v>
      </c>
      <c r="AI261">
        <v>0</v>
      </c>
      <c r="AJ261">
        <v>0</v>
      </c>
      <c r="AK261">
        <v>-1</v>
      </c>
    </row>
    <row r="262" spans="1:37" x14ac:dyDescent="0.25">
      <c r="A262">
        <v>7</v>
      </c>
      <c r="B262">
        <v>3</v>
      </c>
      <c r="C262">
        <v>2</v>
      </c>
      <c r="D262">
        <v>15</v>
      </c>
      <c r="E262" s="1">
        <v>34.458922999999999</v>
      </c>
      <c r="F262">
        <f t="shared" si="37"/>
        <v>0</v>
      </c>
      <c r="G262">
        <f t="shared" si="38"/>
        <v>0</v>
      </c>
      <c r="H262">
        <f t="shared" si="39"/>
        <v>1</v>
      </c>
      <c r="I262">
        <f t="shared" si="40"/>
        <v>-1</v>
      </c>
      <c r="J262">
        <f t="shared" si="41"/>
        <v>0</v>
      </c>
      <c r="K262">
        <f t="shared" si="42"/>
        <v>0</v>
      </c>
      <c r="L262">
        <f t="shared" si="43"/>
        <v>-1</v>
      </c>
      <c r="Y262">
        <v>34.458922999999999</v>
      </c>
      <c r="Z262">
        <v>-1</v>
      </c>
      <c r="AA262">
        <v>0</v>
      </c>
      <c r="AB262">
        <v>0</v>
      </c>
      <c r="AC262">
        <v>-1</v>
      </c>
      <c r="AE262">
        <v>34.458922999999999</v>
      </c>
      <c r="AF262">
        <v>0</v>
      </c>
      <c r="AG262">
        <v>0</v>
      </c>
      <c r="AH262">
        <v>1</v>
      </c>
      <c r="AI262">
        <v>0</v>
      </c>
      <c r="AJ262">
        <v>0</v>
      </c>
      <c r="AK262">
        <v>-1</v>
      </c>
    </row>
    <row r="263" spans="1:37" x14ac:dyDescent="0.25">
      <c r="A263">
        <v>7</v>
      </c>
      <c r="B263">
        <v>3</v>
      </c>
      <c r="C263">
        <v>2</v>
      </c>
      <c r="D263">
        <v>16</v>
      </c>
      <c r="E263" s="1">
        <v>88.842482000000004</v>
      </c>
      <c r="F263">
        <f t="shared" si="37"/>
        <v>0</v>
      </c>
      <c r="G263">
        <f t="shared" si="38"/>
        <v>0</v>
      </c>
      <c r="H263">
        <f t="shared" si="39"/>
        <v>1</v>
      </c>
      <c r="I263">
        <f t="shared" si="40"/>
        <v>-1</v>
      </c>
      <c r="J263">
        <f t="shared" si="41"/>
        <v>0</v>
      </c>
      <c r="K263">
        <f t="shared" si="42"/>
        <v>0</v>
      </c>
      <c r="L263">
        <f t="shared" si="43"/>
        <v>-1</v>
      </c>
      <c r="Y263">
        <v>88.842482000000004</v>
      </c>
      <c r="Z263">
        <v>-1</v>
      </c>
      <c r="AA263">
        <v>0</v>
      </c>
      <c r="AB263">
        <v>0</v>
      </c>
      <c r="AC263">
        <v>-1</v>
      </c>
      <c r="AE263">
        <v>88.842482000000004</v>
      </c>
      <c r="AF263">
        <v>0</v>
      </c>
      <c r="AG263">
        <v>0</v>
      </c>
      <c r="AH263">
        <v>1</v>
      </c>
      <c r="AI263">
        <v>0</v>
      </c>
      <c r="AJ263">
        <v>0</v>
      </c>
      <c r="AK263">
        <v>-1</v>
      </c>
    </row>
    <row r="264" spans="1:37" x14ac:dyDescent="0.25">
      <c r="A264">
        <v>7</v>
      </c>
      <c r="B264">
        <v>3</v>
      </c>
      <c r="C264">
        <v>2</v>
      </c>
      <c r="D264">
        <v>17</v>
      </c>
      <c r="E264" s="1">
        <v>17.788777</v>
      </c>
      <c r="F264">
        <f t="shared" si="37"/>
        <v>0</v>
      </c>
      <c r="G264">
        <f t="shared" si="38"/>
        <v>0</v>
      </c>
      <c r="H264">
        <f t="shared" si="39"/>
        <v>1</v>
      </c>
      <c r="I264">
        <f t="shared" si="40"/>
        <v>-1</v>
      </c>
      <c r="J264">
        <f t="shared" si="41"/>
        <v>0</v>
      </c>
      <c r="K264">
        <f t="shared" si="42"/>
        <v>0</v>
      </c>
      <c r="L264">
        <f t="shared" si="43"/>
        <v>-1</v>
      </c>
      <c r="Y264">
        <v>17.788777</v>
      </c>
      <c r="Z264">
        <v>-1</v>
      </c>
      <c r="AA264">
        <v>0</v>
      </c>
      <c r="AB264">
        <v>0</v>
      </c>
      <c r="AC264">
        <v>-1</v>
      </c>
      <c r="AE264">
        <v>17.788777</v>
      </c>
      <c r="AF264">
        <v>0</v>
      </c>
      <c r="AG264">
        <v>0</v>
      </c>
      <c r="AH264">
        <v>1</v>
      </c>
      <c r="AI264">
        <v>0</v>
      </c>
      <c r="AJ264">
        <v>0</v>
      </c>
      <c r="AK264">
        <v>-1</v>
      </c>
    </row>
    <row r="265" spans="1:37" x14ac:dyDescent="0.25">
      <c r="A265">
        <v>7</v>
      </c>
      <c r="B265">
        <v>3</v>
      </c>
      <c r="C265">
        <v>2</v>
      </c>
      <c r="D265">
        <v>18</v>
      </c>
      <c r="E265" s="1">
        <v>63.725603</v>
      </c>
      <c r="F265">
        <f t="shared" si="37"/>
        <v>0</v>
      </c>
      <c r="G265">
        <f t="shared" si="38"/>
        <v>0</v>
      </c>
      <c r="H265">
        <f t="shared" si="39"/>
        <v>1</v>
      </c>
      <c r="I265">
        <f t="shared" si="40"/>
        <v>-1</v>
      </c>
      <c r="J265">
        <f t="shared" si="41"/>
        <v>0</v>
      </c>
      <c r="K265">
        <f t="shared" si="42"/>
        <v>0</v>
      </c>
      <c r="L265">
        <f t="shared" si="43"/>
        <v>-1</v>
      </c>
      <c r="Y265">
        <v>63.725603</v>
      </c>
      <c r="Z265">
        <v>-1</v>
      </c>
      <c r="AA265">
        <v>0</v>
      </c>
      <c r="AB265">
        <v>0</v>
      </c>
      <c r="AC265">
        <v>-1</v>
      </c>
      <c r="AE265">
        <v>63.725603</v>
      </c>
      <c r="AF265">
        <v>0</v>
      </c>
      <c r="AG265">
        <v>0</v>
      </c>
      <c r="AH265">
        <v>1</v>
      </c>
      <c r="AI265">
        <v>0</v>
      </c>
      <c r="AJ265">
        <v>0</v>
      </c>
      <c r="AK265">
        <v>-1</v>
      </c>
    </row>
    <row r="266" spans="1:37" x14ac:dyDescent="0.25">
      <c r="A266">
        <v>7</v>
      </c>
      <c r="B266">
        <v>3</v>
      </c>
      <c r="C266">
        <v>2</v>
      </c>
      <c r="D266">
        <v>19</v>
      </c>
      <c r="E266" s="1">
        <v>87.479434999999995</v>
      </c>
      <c r="F266">
        <f t="shared" si="37"/>
        <v>0</v>
      </c>
      <c r="G266">
        <f t="shared" si="38"/>
        <v>0</v>
      </c>
      <c r="H266">
        <f t="shared" si="39"/>
        <v>1</v>
      </c>
      <c r="I266">
        <f t="shared" si="40"/>
        <v>-1</v>
      </c>
      <c r="J266">
        <f t="shared" si="41"/>
        <v>0</v>
      </c>
      <c r="K266">
        <f t="shared" si="42"/>
        <v>0</v>
      </c>
      <c r="L266">
        <f t="shared" si="43"/>
        <v>-1</v>
      </c>
      <c r="Y266">
        <v>87.479434999999995</v>
      </c>
      <c r="Z266">
        <v>-1</v>
      </c>
      <c r="AA266">
        <v>0</v>
      </c>
      <c r="AB266">
        <v>0</v>
      </c>
      <c r="AC266">
        <v>-1</v>
      </c>
      <c r="AE266">
        <v>87.479434999999995</v>
      </c>
      <c r="AF266">
        <v>0</v>
      </c>
      <c r="AG266">
        <v>0</v>
      </c>
      <c r="AH266">
        <v>1</v>
      </c>
      <c r="AI266">
        <v>0</v>
      </c>
      <c r="AJ266">
        <v>0</v>
      </c>
      <c r="AK266">
        <v>-1</v>
      </c>
    </row>
    <row r="267" spans="1:37" x14ac:dyDescent="0.25">
      <c r="A267">
        <v>7</v>
      </c>
      <c r="B267">
        <v>3</v>
      </c>
      <c r="C267">
        <v>2</v>
      </c>
      <c r="D267">
        <v>20</v>
      </c>
      <c r="E267" s="1">
        <v>111.897401</v>
      </c>
      <c r="F267">
        <f t="shared" si="37"/>
        <v>0</v>
      </c>
      <c r="G267">
        <f t="shared" si="38"/>
        <v>0</v>
      </c>
      <c r="H267">
        <f t="shared" si="39"/>
        <v>1</v>
      </c>
      <c r="I267">
        <f t="shared" si="40"/>
        <v>-1</v>
      </c>
      <c r="J267">
        <f t="shared" si="41"/>
        <v>0</v>
      </c>
      <c r="K267">
        <f t="shared" si="42"/>
        <v>0</v>
      </c>
      <c r="L267">
        <f t="shared" si="43"/>
        <v>-1</v>
      </c>
      <c r="Y267">
        <v>111.897401</v>
      </c>
      <c r="Z267">
        <v>-1</v>
      </c>
      <c r="AA267">
        <v>0</v>
      </c>
      <c r="AB267">
        <v>0</v>
      </c>
      <c r="AC267">
        <v>-1</v>
      </c>
      <c r="AE267">
        <v>111.897401</v>
      </c>
      <c r="AF267">
        <v>0</v>
      </c>
      <c r="AG267">
        <v>0</v>
      </c>
      <c r="AH267">
        <v>1</v>
      </c>
      <c r="AI267">
        <v>0</v>
      </c>
      <c r="AJ267">
        <v>0</v>
      </c>
      <c r="AK267">
        <v>-1</v>
      </c>
    </row>
    <row r="268" spans="1:37" x14ac:dyDescent="0.25">
      <c r="A268">
        <v>7</v>
      </c>
      <c r="B268">
        <v>3</v>
      </c>
      <c r="C268">
        <v>2</v>
      </c>
      <c r="D268">
        <v>21</v>
      </c>
      <c r="E268" s="1">
        <v>118.499121</v>
      </c>
      <c r="F268">
        <f t="shared" si="37"/>
        <v>0</v>
      </c>
      <c r="G268">
        <f t="shared" si="38"/>
        <v>0</v>
      </c>
      <c r="H268">
        <f t="shared" si="39"/>
        <v>1</v>
      </c>
      <c r="I268">
        <f t="shared" si="40"/>
        <v>-1</v>
      </c>
      <c r="J268">
        <f t="shared" si="41"/>
        <v>0</v>
      </c>
      <c r="K268">
        <f t="shared" si="42"/>
        <v>0</v>
      </c>
      <c r="L268">
        <f t="shared" si="43"/>
        <v>-1</v>
      </c>
      <c r="Y268">
        <v>118.499121</v>
      </c>
      <c r="Z268">
        <v>-1</v>
      </c>
      <c r="AA268">
        <v>0</v>
      </c>
      <c r="AB268">
        <v>0</v>
      </c>
      <c r="AC268">
        <v>-1</v>
      </c>
      <c r="AE268">
        <v>118.499121</v>
      </c>
      <c r="AF268">
        <v>0</v>
      </c>
      <c r="AG268">
        <v>0</v>
      </c>
      <c r="AH268">
        <v>1</v>
      </c>
      <c r="AI268">
        <v>0</v>
      </c>
      <c r="AJ268">
        <v>0</v>
      </c>
      <c r="AK268">
        <v>-1</v>
      </c>
    </row>
    <row r="269" spans="1:37" x14ac:dyDescent="0.25">
      <c r="A269">
        <v>7</v>
      </c>
      <c r="B269">
        <v>3</v>
      </c>
      <c r="C269">
        <v>2</v>
      </c>
      <c r="D269">
        <v>22</v>
      </c>
      <c r="E269" s="1">
        <v>96.432990000000004</v>
      </c>
      <c r="F269">
        <f t="shared" si="37"/>
        <v>0</v>
      </c>
      <c r="G269">
        <f t="shared" si="38"/>
        <v>0</v>
      </c>
      <c r="H269">
        <f t="shared" si="39"/>
        <v>1</v>
      </c>
      <c r="I269">
        <f t="shared" si="40"/>
        <v>-1</v>
      </c>
      <c r="J269">
        <f t="shared" si="41"/>
        <v>0</v>
      </c>
      <c r="K269">
        <f t="shared" si="42"/>
        <v>0</v>
      </c>
      <c r="L269">
        <f t="shared" si="43"/>
        <v>-1</v>
      </c>
      <c r="Y269">
        <v>96.432990000000004</v>
      </c>
      <c r="Z269">
        <v>-1</v>
      </c>
      <c r="AA269">
        <v>0</v>
      </c>
      <c r="AB269">
        <v>0</v>
      </c>
      <c r="AC269">
        <v>-1</v>
      </c>
      <c r="AE269">
        <v>96.432990000000004</v>
      </c>
      <c r="AF269">
        <v>0</v>
      </c>
      <c r="AG269">
        <v>0</v>
      </c>
      <c r="AH269">
        <v>1</v>
      </c>
      <c r="AI269">
        <v>0</v>
      </c>
      <c r="AJ269">
        <v>0</v>
      </c>
      <c r="AK269">
        <v>-1</v>
      </c>
    </row>
    <row r="270" spans="1:37" x14ac:dyDescent="0.25">
      <c r="A270">
        <v>7</v>
      </c>
      <c r="B270">
        <v>3</v>
      </c>
      <c r="C270">
        <v>2</v>
      </c>
      <c r="D270">
        <v>23</v>
      </c>
      <c r="E270" s="1">
        <v>140.10735700000001</v>
      </c>
      <c r="F270">
        <f t="shared" si="37"/>
        <v>0</v>
      </c>
      <c r="G270">
        <f t="shared" si="38"/>
        <v>0</v>
      </c>
      <c r="H270">
        <f t="shared" si="39"/>
        <v>1</v>
      </c>
      <c r="I270">
        <f t="shared" si="40"/>
        <v>-1</v>
      </c>
      <c r="J270">
        <f t="shared" si="41"/>
        <v>0</v>
      </c>
      <c r="K270">
        <f t="shared" si="42"/>
        <v>0</v>
      </c>
      <c r="L270">
        <f t="shared" si="43"/>
        <v>-1</v>
      </c>
      <c r="Y270">
        <v>140.10735700000001</v>
      </c>
      <c r="Z270">
        <v>-1</v>
      </c>
      <c r="AA270">
        <v>0</v>
      </c>
      <c r="AB270">
        <v>0</v>
      </c>
      <c r="AC270">
        <v>-1</v>
      </c>
      <c r="AE270">
        <v>140.10735700000001</v>
      </c>
      <c r="AF270">
        <v>0</v>
      </c>
      <c r="AG270">
        <v>0</v>
      </c>
      <c r="AH270">
        <v>1</v>
      </c>
      <c r="AI270">
        <v>0</v>
      </c>
      <c r="AJ270">
        <v>0</v>
      </c>
      <c r="AK270">
        <v>-1</v>
      </c>
    </row>
    <row r="271" spans="1:37" x14ac:dyDescent="0.25">
      <c r="A271">
        <v>7</v>
      </c>
      <c r="B271">
        <v>3</v>
      </c>
      <c r="C271">
        <v>2</v>
      </c>
      <c r="D271">
        <v>24</v>
      </c>
      <c r="E271" s="1">
        <v>73.058943999999997</v>
      </c>
      <c r="F271">
        <f t="shared" si="37"/>
        <v>0</v>
      </c>
      <c r="G271">
        <f t="shared" si="38"/>
        <v>0</v>
      </c>
      <c r="H271">
        <f t="shared" si="39"/>
        <v>1</v>
      </c>
      <c r="I271">
        <f t="shared" si="40"/>
        <v>-1</v>
      </c>
      <c r="J271">
        <f t="shared" si="41"/>
        <v>0</v>
      </c>
      <c r="K271">
        <f t="shared" si="42"/>
        <v>0</v>
      </c>
      <c r="L271">
        <f t="shared" si="43"/>
        <v>-1</v>
      </c>
      <c r="Y271">
        <v>73.058943999999997</v>
      </c>
      <c r="Z271">
        <v>-1</v>
      </c>
      <c r="AA271">
        <v>0</v>
      </c>
      <c r="AB271">
        <v>0</v>
      </c>
      <c r="AC271">
        <v>-1</v>
      </c>
      <c r="AE271">
        <v>73.058943999999997</v>
      </c>
      <c r="AF271">
        <v>0</v>
      </c>
      <c r="AG271">
        <v>0</v>
      </c>
      <c r="AH271">
        <v>1</v>
      </c>
      <c r="AI271">
        <v>0</v>
      </c>
      <c r="AJ271">
        <v>0</v>
      </c>
      <c r="AK271">
        <v>-1</v>
      </c>
    </row>
    <row r="272" spans="1:37" x14ac:dyDescent="0.25">
      <c r="A272">
        <v>7</v>
      </c>
      <c r="B272">
        <v>3</v>
      </c>
      <c r="C272">
        <v>2</v>
      </c>
      <c r="D272">
        <v>25</v>
      </c>
      <c r="E272" s="1">
        <v>35.261454999999998</v>
      </c>
      <c r="F272">
        <f t="shared" si="37"/>
        <v>0</v>
      </c>
      <c r="G272">
        <f t="shared" si="38"/>
        <v>0</v>
      </c>
      <c r="H272">
        <f t="shared" si="39"/>
        <v>1</v>
      </c>
      <c r="I272">
        <f t="shared" si="40"/>
        <v>-1</v>
      </c>
      <c r="J272">
        <f t="shared" si="41"/>
        <v>0</v>
      </c>
      <c r="K272">
        <f t="shared" si="42"/>
        <v>0</v>
      </c>
      <c r="L272">
        <f t="shared" si="43"/>
        <v>-1</v>
      </c>
      <c r="Y272">
        <v>35.261454999999998</v>
      </c>
      <c r="Z272">
        <v>-1</v>
      </c>
      <c r="AA272">
        <v>0</v>
      </c>
      <c r="AB272">
        <v>0</v>
      </c>
      <c r="AC272">
        <v>-1</v>
      </c>
      <c r="AE272">
        <v>35.261454999999998</v>
      </c>
      <c r="AF272">
        <v>0</v>
      </c>
      <c r="AG272">
        <v>0</v>
      </c>
      <c r="AH272">
        <v>1</v>
      </c>
      <c r="AI272">
        <v>0</v>
      </c>
      <c r="AJ272">
        <v>0</v>
      </c>
      <c r="AK272">
        <v>-1</v>
      </c>
    </row>
    <row r="273" spans="1:37" x14ac:dyDescent="0.25">
      <c r="A273">
        <v>7</v>
      </c>
      <c r="B273">
        <v>3</v>
      </c>
      <c r="C273">
        <v>2</v>
      </c>
      <c r="D273">
        <v>26</v>
      </c>
      <c r="E273" s="1">
        <v>53.757457000000002</v>
      </c>
      <c r="F273">
        <f t="shared" si="37"/>
        <v>0</v>
      </c>
      <c r="G273">
        <f t="shared" si="38"/>
        <v>0</v>
      </c>
      <c r="H273">
        <f t="shared" si="39"/>
        <v>1</v>
      </c>
      <c r="I273">
        <f t="shared" si="40"/>
        <v>-1</v>
      </c>
      <c r="J273">
        <f t="shared" si="41"/>
        <v>0</v>
      </c>
      <c r="K273">
        <f t="shared" si="42"/>
        <v>0</v>
      </c>
      <c r="L273">
        <f t="shared" si="43"/>
        <v>-1</v>
      </c>
      <c r="Y273">
        <v>53.757457000000002</v>
      </c>
      <c r="Z273">
        <v>-1</v>
      </c>
      <c r="AA273">
        <v>0</v>
      </c>
      <c r="AB273">
        <v>0</v>
      </c>
      <c r="AC273">
        <v>-1</v>
      </c>
      <c r="AE273">
        <v>53.757457000000002</v>
      </c>
      <c r="AF273">
        <v>0</v>
      </c>
      <c r="AG273">
        <v>0</v>
      </c>
      <c r="AH273">
        <v>1</v>
      </c>
      <c r="AI273">
        <v>0</v>
      </c>
      <c r="AJ273">
        <v>0</v>
      </c>
      <c r="AK273">
        <v>-1</v>
      </c>
    </row>
    <row r="274" spans="1:37" x14ac:dyDescent="0.25">
      <c r="A274">
        <v>7</v>
      </c>
      <c r="B274">
        <v>3</v>
      </c>
      <c r="C274">
        <v>2</v>
      </c>
      <c r="D274">
        <v>27</v>
      </c>
      <c r="E274" s="1">
        <v>64.848443000000003</v>
      </c>
      <c r="F274">
        <f t="shared" si="37"/>
        <v>0</v>
      </c>
      <c r="G274">
        <f t="shared" si="38"/>
        <v>0</v>
      </c>
      <c r="H274">
        <f t="shared" si="39"/>
        <v>1</v>
      </c>
      <c r="I274">
        <f t="shared" si="40"/>
        <v>-1</v>
      </c>
      <c r="J274">
        <f t="shared" si="41"/>
        <v>0</v>
      </c>
      <c r="K274">
        <f t="shared" si="42"/>
        <v>0</v>
      </c>
      <c r="L274">
        <f t="shared" si="43"/>
        <v>-1</v>
      </c>
      <c r="Y274">
        <v>64.848443000000003</v>
      </c>
      <c r="Z274">
        <v>-1</v>
      </c>
      <c r="AA274">
        <v>0</v>
      </c>
      <c r="AB274">
        <v>0</v>
      </c>
      <c r="AC274">
        <v>-1</v>
      </c>
      <c r="AE274">
        <v>64.848443000000003</v>
      </c>
      <c r="AF274">
        <v>0</v>
      </c>
      <c r="AG274">
        <v>0</v>
      </c>
      <c r="AH274">
        <v>1</v>
      </c>
      <c r="AI274">
        <v>0</v>
      </c>
      <c r="AJ274">
        <v>0</v>
      </c>
      <c r="AK274">
        <v>-1</v>
      </c>
    </row>
    <row r="275" spans="1:37" x14ac:dyDescent="0.25">
      <c r="A275">
        <v>7</v>
      </c>
      <c r="B275">
        <v>3</v>
      </c>
      <c r="C275">
        <v>2</v>
      </c>
      <c r="D275">
        <v>28</v>
      </c>
      <c r="E275" s="1">
        <v>14.873402</v>
      </c>
      <c r="F275">
        <f t="shared" si="37"/>
        <v>0</v>
      </c>
      <c r="G275">
        <f t="shared" si="38"/>
        <v>0</v>
      </c>
      <c r="H275">
        <f t="shared" si="39"/>
        <v>1</v>
      </c>
      <c r="I275">
        <f t="shared" si="40"/>
        <v>-1</v>
      </c>
      <c r="J275">
        <f t="shared" si="41"/>
        <v>0</v>
      </c>
      <c r="K275">
        <f t="shared" si="42"/>
        <v>0</v>
      </c>
      <c r="L275">
        <f t="shared" si="43"/>
        <v>-1</v>
      </c>
      <c r="Y275">
        <v>14.873402</v>
      </c>
      <c r="Z275">
        <v>-1</v>
      </c>
      <c r="AA275">
        <v>0</v>
      </c>
      <c r="AB275">
        <v>0</v>
      </c>
      <c r="AC275">
        <v>-1</v>
      </c>
      <c r="AE275">
        <v>14.873402</v>
      </c>
      <c r="AF275">
        <v>0</v>
      </c>
      <c r="AG275">
        <v>0</v>
      </c>
      <c r="AH275">
        <v>1</v>
      </c>
      <c r="AI275">
        <v>0</v>
      </c>
      <c r="AJ275">
        <v>0</v>
      </c>
      <c r="AK275">
        <v>-1</v>
      </c>
    </row>
    <row r="276" spans="1:37" x14ac:dyDescent="0.25">
      <c r="A276">
        <v>7</v>
      </c>
      <c r="B276">
        <v>3</v>
      </c>
      <c r="C276">
        <v>2</v>
      </c>
      <c r="D276">
        <v>29</v>
      </c>
      <c r="E276" s="1">
        <v>22.69143</v>
      </c>
      <c r="F276">
        <f t="shared" si="37"/>
        <v>0</v>
      </c>
      <c r="G276">
        <f t="shared" si="38"/>
        <v>0</v>
      </c>
      <c r="H276">
        <f t="shared" si="39"/>
        <v>1</v>
      </c>
      <c r="I276">
        <f t="shared" si="40"/>
        <v>-1</v>
      </c>
      <c r="J276">
        <f t="shared" si="41"/>
        <v>0</v>
      </c>
      <c r="K276">
        <f t="shared" si="42"/>
        <v>0</v>
      </c>
      <c r="L276">
        <f t="shared" si="43"/>
        <v>-1</v>
      </c>
      <c r="Y276">
        <v>22.69143</v>
      </c>
      <c r="Z276">
        <v>-1</v>
      </c>
      <c r="AA276">
        <v>0</v>
      </c>
      <c r="AB276">
        <v>0</v>
      </c>
      <c r="AC276">
        <v>-1</v>
      </c>
      <c r="AE276">
        <v>22.69143</v>
      </c>
      <c r="AF276">
        <v>0</v>
      </c>
      <c r="AG276">
        <v>0</v>
      </c>
      <c r="AH276">
        <v>1</v>
      </c>
      <c r="AI276">
        <v>0</v>
      </c>
      <c r="AJ276">
        <v>0</v>
      </c>
      <c r="AK276">
        <v>-1</v>
      </c>
    </row>
    <row r="277" spans="1:37" x14ac:dyDescent="0.25">
      <c r="A277">
        <v>7</v>
      </c>
      <c r="B277">
        <v>3</v>
      </c>
      <c r="C277">
        <v>2</v>
      </c>
      <c r="D277">
        <v>30</v>
      </c>
      <c r="E277" s="1">
        <v>135.93722500000001</v>
      </c>
      <c r="F277">
        <f t="shared" si="37"/>
        <v>0</v>
      </c>
      <c r="G277">
        <f t="shared" si="38"/>
        <v>0</v>
      </c>
      <c r="H277">
        <f t="shared" si="39"/>
        <v>1</v>
      </c>
      <c r="I277">
        <f t="shared" si="40"/>
        <v>-1</v>
      </c>
      <c r="J277">
        <f t="shared" si="41"/>
        <v>0</v>
      </c>
      <c r="K277">
        <f t="shared" si="42"/>
        <v>0</v>
      </c>
      <c r="L277">
        <f t="shared" si="43"/>
        <v>-1</v>
      </c>
      <c r="Y277">
        <v>135.93722500000001</v>
      </c>
      <c r="Z277">
        <v>-1</v>
      </c>
      <c r="AA277">
        <v>0</v>
      </c>
      <c r="AB277">
        <v>0</v>
      </c>
      <c r="AC277">
        <v>-1</v>
      </c>
      <c r="AE277">
        <v>135.93722500000001</v>
      </c>
      <c r="AF277">
        <v>0</v>
      </c>
      <c r="AG277">
        <v>0</v>
      </c>
      <c r="AH277">
        <v>1</v>
      </c>
      <c r="AI277">
        <v>0</v>
      </c>
      <c r="AJ277">
        <v>0</v>
      </c>
      <c r="AK277">
        <v>-1</v>
      </c>
    </row>
    <row r="278" spans="1:37" x14ac:dyDescent="0.25">
      <c r="A278">
        <v>7</v>
      </c>
      <c r="B278">
        <v>3</v>
      </c>
      <c r="C278">
        <v>2</v>
      </c>
      <c r="D278">
        <v>31</v>
      </c>
      <c r="E278" s="1">
        <v>26.330639000000001</v>
      </c>
      <c r="F278">
        <f t="shared" si="37"/>
        <v>0</v>
      </c>
      <c r="G278">
        <f t="shared" si="38"/>
        <v>0</v>
      </c>
      <c r="H278">
        <f t="shared" si="39"/>
        <v>1</v>
      </c>
      <c r="I278">
        <f t="shared" si="40"/>
        <v>-1</v>
      </c>
      <c r="J278">
        <f t="shared" si="41"/>
        <v>0</v>
      </c>
      <c r="K278">
        <f t="shared" si="42"/>
        <v>0</v>
      </c>
      <c r="L278">
        <f t="shared" si="43"/>
        <v>-1</v>
      </c>
      <c r="Y278">
        <v>26.330639000000001</v>
      </c>
      <c r="Z278">
        <v>-1</v>
      </c>
      <c r="AA278">
        <v>0</v>
      </c>
      <c r="AB278">
        <v>0</v>
      </c>
      <c r="AC278">
        <v>-1</v>
      </c>
      <c r="AE278">
        <v>26.330639000000001</v>
      </c>
      <c r="AF278">
        <v>0</v>
      </c>
      <c r="AG278">
        <v>0</v>
      </c>
      <c r="AH278">
        <v>1</v>
      </c>
      <c r="AI278">
        <v>0</v>
      </c>
      <c r="AJ278">
        <v>0</v>
      </c>
      <c r="AK278">
        <v>-1</v>
      </c>
    </row>
    <row r="279" spans="1:37" x14ac:dyDescent="0.25">
      <c r="A279">
        <v>7</v>
      </c>
      <c r="B279">
        <v>3</v>
      </c>
      <c r="C279">
        <v>2</v>
      </c>
      <c r="D279">
        <v>32</v>
      </c>
      <c r="E279" s="1">
        <v>28.408501999999999</v>
      </c>
      <c r="F279">
        <f t="shared" si="37"/>
        <v>0</v>
      </c>
      <c r="G279">
        <f t="shared" si="38"/>
        <v>0</v>
      </c>
      <c r="H279">
        <f t="shared" si="39"/>
        <v>1</v>
      </c>
      <c r="I279">
        <f t="shared" si="40"/>
        <v>-1</v>
      </c>
      <c r="J279">
        <f t="shared" si="41"/>
        <v>0</v>
      </c>
      <c r="K279">
        <f t="shared" si="42"/>
        <v>0</v>
      </c>
      <c r="L279">
        <f t="shared" si="43"/>
        <v>-1</v>
      </c>
      <c r="Y279">
        <v>28.408501999999999</v>
      </c>
      <c r="Z279">
        <v>-1</v>
      </c>
      <c r="AA279">
        <v>0</v>
      </c>
      <c r="AB279">
        <v>0</v>
      </c>
      <c r="AC279">
        <v>-1</v>
      </c>
      <c r="AE279">
        <v>28.408501999999999</v>
      </c>
      <c r="AF279">
        <v>0</v>
      </c>
      <c r="AG279">
        <v>0</v>
      </c>
      <c r="AH279">
        <v>1</v>
      </c>
      <c r="AI279">
        <v>0</v>
      </c>
      <c r="AJ279">
        <v>0</v>
      </c>
      <c r="AK279">
        <v>-1</v>
      </c>
    </row>
    <row r="280" spans="1:37" x14ac:dyDescent="0.25">
      <c r="A280">
        <v>7</v>
      </c>
      <c r="B280">
        <v>3</v>
      </c>
      <c r="C280">
        <v>2</v>
      </c>
      <c r="D280">
        <v>33</v>
      </c>
      <c r="E280" s="1">
        <v>20.041186</v>
      </c>
      <c r="F280">
        <f t="shared" si="37"/>
        <v>0</v>
      </c>
      <c r="G280">
        <f t="shared" si="38"/>
        <v>0</v>
      </c>
      <c r="H280">
        <f t="shared" si="39"/>
        <v>1</v>
      </c>
      <c r="I280">
        <f t="shared" si="40"/>
        <v>-1</v>
      </c>
      <c r="J280">
        <f t="shared" si="41"/>
        <v>0</v>
      </c>
      <c r="K280">
        <f t="shared" si="42"/>
        <v>0</v>
      </c>
      <c r="L280">
        <f t="shared" si="43"/>
        <v>-1</v>
      </c>
      <c r="Y280">
        <v>20.041186</v>
      </c>
      <c r="Z280">
        <v>-1</v>
      </c>
      <c r="AA280">
        <v>0</v>
      </c>
      <c r="AB280">
        <v>0</v>
      </c>
      <c r="AC280">
        <v>-1</v>
      </c>
      <c r="AE280">
        <v>20.041186</v>
      </c>
      <c r="AF280">
        <v>0</v>
      </c>
      <c r="AG280">
        <v>0</v>
      </c>
      <c r="AH280">
        <v>1</v>
      </c>
      <c r="AI280">
        <v>0</v>
      </c>
      <c r="AJ280">
        <v>0</v>
      </c>
      <c r="AK280">
        <v>-1</v>
      </c>
    </row>
    <row r="281" spans="1:37" x14ac:dyDescent="0.25">
      <c r="A281">
        <v>7</v>
      </c>
      <c r="B281">
        <v>3</v>
      </c>
      <c r="C281">
        <v>2</v>
      </c>
      <c r="D281">
        <v>34</v>
      </c>
      <c r="E281" s="1">
        <v>17.396350000000002</v>
      </c>
      <c r="F281">
        <f t="shared" si="37"/>
        <v>0</v>
      </c>
      <c r="G281">
        <f t="shared" si="38"/>
        <v>0</v>
      </c>
      <c r="H281">
        <f t="shared" si="39"/>
        <v>1</v>
      </c>
      <c r="I281">
        <f t="shared" si="40"/>
        <v>-1</v>
      </c>
      <c r="J281">
        <f t="shared" si="41"/>
        <v>0</v>
      </c>
      <c r="K281">
        <f t="shared" si="42"/>
        <v>0</v>
      </c>
      <c r="L281">
        <f t="shared" si="43"/>
        <v>-1</v>
      </c>
      <c r="Y281">
        <v>17.396350000000002</v>
      </c>
      <c r="Z281">
        <v>-1</v>
      </c>
      <c r="AA281">
        <v>0</v>
      </c>
      <c r="AB281">
        <v>0</v>
      </c>
      <c r="AC281">
        <v>-1</v>
      </c>
      <c r="AE281">
        <v>17.396350000000002</v>
      </c>
      <c r="AF281">
        <v>0</v>
      </c>
      <c r="AG281">
        <v>0</v>
      </c>
      <c r="AH281">
        <v>1</v>
      </c>
      <c r="AI281">
        <v>0</v>
      </c>
      <c r="AJ281">
        <v>0</v>
      </c>
      <c r="AK281">
        <v>-1</v>
      </c>
    </row>
    <row r="282" spans="1:37" x14ac:dyDescent="0.25">
      <c r="A282">
        <v>7</v>
      </c>
      <c r="B282">
        <v>3</v>
      </c>
      <c r="C282">
        <v>2</v>
      </c>
      <c r="D282">
        <v>35</v>
      </c>
      <c r="E282" s="1">
        <v>34.105125000000001</v>
      </c>
      <c r="F282">
        <f t="shared" si="37"/>
        <v>0</v>
      </c>
      <c r="G282">
        <f t="shared" si="38"/>
        <v>0</v>
      </c>
      <c r="H282">
        <f t="shared" si="39"/>
        <v>1</v>
      </c>
      <c r="I282">
        <f t="shared" si="40"/>
        <v>-1</v>
      </c>
      <c r="J282">
        <f t="shared" si="41"/>
        <v>0</v>
      </c>
      <c r="K282">
        <f t="shared" si="42"/>
        <v>0</v>
      </c>
      <c r="L282">
        <f t="shared" si="43"/>
        <v>-1</v>
      </c>
      <c r="Y282">
        <v>34.105125000000001</v>
      </c>
      <c r="Z282">
        <v>-1</v>
      </c>
      <c r="AA282">
        <v>0</v>
      </c>
      <c r="AB282">
        <v>0</v>
      </c>
      <c r="AC282">
        <v>-1</v>
      </c>
      <c r="AE282">
        <v>34.105125000000001</v>
      </c>
      <c r="AF282">
        <v>0</v>
      </c>
      <c r="AG282">
        <v>0</v>
      </c>
      <c r="AH282">
        <v>1</v>
      </c>
      <c r="AI282">
        <v>0</v>
      </c>
      <c r="AJ282">
        <v>0</v>
      </c>
      <c r="AK282">
        <v>-1</v>
      </c>
    </row>
    <row r="283" spans="1:37" x14ac:dyDescent="0.25">
      <c r="A283">
        <v>7</v>
      </c>
      <c r="B283">
        <v>3</v>
      </c>
      <c r="C283">
        <v>2</v>
      </c>
      <c r="D283">
        <v>36</v>
      </c>
      <c r="E283" s="1">
        <v>21.693463999999999</v>
      </c>
      <c r="F283">
        <f t="shared" si="37"/>
        <v>0</v>
      </c>
      <c r="G283">
        <f t="shared" si="38"/>
        <v>0</v>
      </c>
      <c r="H283">
        <f t="shared" si="39"/>
        <v>1</v>
      </c>
      <c r="I283">
        <f t="shared" si="40"/>
        <v>-1</v>
      </c>
      <c r="J283">
        <f t="shared" si="41"/>
        <v>0</v>
      </c>
      <c r="K283">
        <f t="shared" si="42"/>
        <v>0</v>
      </c>
      <c r="L283">
        <f t="shared" si="43"/>
        <v>-1</v>
      </c>
      <c r="Y283">
        <v>21.693463999999999</v>
      </c>
      <c r="Z283">
        <v>-1</v>
      </c>
      <c r="AA283">
        <v>0</v>
      </c>
      <c r="AB283">
        <v>0</v>
      </c>
      <c r="AC283">
        <v>-1</v>
      </c>
      <c r="AE283">
        <v>21.693463999999999</v>
      </c>
      <c r="AF283">
        <v>0</v>
      </c>
      <c r="AG283">
        <v>0</v>
      </c>
      <c r="AH283">
        <v>1</v>
      </c>
      <c r="AI283">
        <v>0</v>
      </c>
      <c r="AJ283">
        <v>0</v>
      </c>
      <c r="AK283">
        <v>-1</v>
      </c>
    </row>
    <row r="284" spans="1:37" x14ac:dyDescent="0.25">
      <c r="A284">
        <v>7</v>
      </c>
      <c r="B284">
        <v>3</v>
      </c>
      <c r="C284">
        <v>2</v>
      </c>
      <c r="D284">
        <v>37</v>
      </c>
      <c r="E284" s="1">
        <v>80.363979</v>
      </c>
      <c r="F284">
        <f t="shared" si="37"/>
        <v>0</v>
      </c>
      <c r="G284">
        <f t="shared" si="38"/>
        <v>0</v>
      </c>
      <c r="H284">
        <f t="shared" si="39"/>
        <v>1</v>
      </c>
      <c r="I284">
        <f t="shared" si="40"/>
        <v>-1</v>
      </c>
      <c r="J284">
        <f t="shared" si="41"/>
        <v>0</v>
      </c>
      <c r="K284">
        <f t="shared" si="42"/>
        <v>0</v>
      </c>
      <c r="L284">
        <f t="shared" si="43"/>
        <v>-1</v>
      </c>
      <c r="Y284">
        <v>80.363979</v>
      </c>
      <c r="Z284">
        <v>-1</v>
      </c>
      <c r="AA284">
        <v>0</v>
      </c>
      <c r="AB284">
        <v>0</v>
      </c>
      <c r="AC284">
        <v>-1</v>
      </c>
      <c r="AE284">
        <v>80.363979</v>
      </c>
      <c r="AF284">
        <v>0</v>
      </c>
      <c r="AG284">
        <v>0</v>
      </c>
      <c r="AH284">
        <v>1</v>
      </c>
      <c r="AI284">
        <v>0</v>
      </c>
      <c r="AJ284">
        <v>0</v>
      </c>
      <c r="AK284">
        <v>-1</v>
      </c>
    </row>
    <row r="285" spans="1:37" x14ac:dyDescent="0.25">
      <c r="A285">
        <v>7</v>
      </c>
      <c r="B285">
        <v>3</v>
      </c>
      <c r="C285">
        <v>2</v>
      </c>
      <c r="D285">
        <v>38</v>
      </c>
      <c r="E285" s="1">
        <v>75.304239999999993</v>
      </c>
      <c r="F285">
        <f t="shared" si="37"/>
        <v>0</v>
      </c>
      <c r="G285">
        <f t="shared" si="38"/>
        <v>0</v>
      </c>
      <c r="H285">
        <f t="shared" si="39"/>
        <v>1</v>
      </c>
      <c r="I285">
        <f t="shared" si="40"/>
        <v>-1</v>
      </c>
      <c r="J285">
        <f t="shared" si="41"/>
        <v>0</v>
      </c>
      <c r="K285">
        <f t="shared" si="42"/>
        <v>0</v>
      </c>
      <c r="L285">
        <f t="shared" si="43"/>
        <v>-1</v>
      </c>
      <c r="Y285">
        <v>75.304239999999993</v>
      </c>
      <c r="Z285">
        <v>-1</v>
      </c>
      <c r="AA285">
        <v>0</v>
      </c>
      <c r="AB285">
        <v>0</v>
      </c>
      <c r="AC285">
        <v>-1</v>
      </c>
      <c r="AE285">
        <v>75.304239999999993</v>
      </c>
      <c r="AF285">
        <v>0</v>
      </c>
      <c r="AG285">
        <v>0</v>
      </c>
      <c r="AH285">
        <v>1</v>
      </c>
      <c r="AI285">
        <v>0</v>
      </c>
      <c r="AJ285">
        <v>0</v>
      </c>
      <c r="AK285">
        <v>-1</v>
      </c>
    </row>
    <row r="286" spans="1:37" x14ac:dyDescent="0.25">
      <c r="A286">
        <v>7</v>
      </c>
      <c r="B286">
        <v>3</v>
      </c>
      <c r="C286">
        <v>2</v>
      </c>
      <c r="D286">
        <v>39</v>
      </c>
      <c r="E286" s="1">
        <v>24.300042000000001</v>
      </c>
      <c r="F286">
        <f t="shared" si="37"/>
        <v>0</v>
      </c>
      <c r="G286">
        <f t="shared" si="38"/>
        <v>0</v>
      </c>
      <c r="H286">
        <f t="shared" si="39"/>
        <v>1</v>
      </c>
      <c r="I286">
        <f t="shared" si="40"/>
        <v>-1</v>
      </c>
      <c r="J286">
        <f t="shared" si="41"/>
        <v>0</v>
      </c>
      <c r="K286">
        <f t="shared" si="42"/>
        <v>0</v>
      </c>
      <c r="L286">
        <f t="shared" si="43"/>
        <v>-1</v>
      </c>
      <c r="Y286">
        <v>24.300042000000001</v>
      </c>
      <c r="Z286">
        <v>-1</v>
      </c>
      <c r="AA286">
        <v>0</v>
      </c>
      <c r="AB286">
        <v>0</v>
      </c>
      <c r="AC286">
        <v>-1</v>
      </c>
      <c r="AE286">
        <v>24.300042000000001</v>
      </c>
      <c r="AF286">
        <v>0</v>
      </c>
      <c r="AG286">
        <v>0</v>
      </c>
      <c r="AH286">
        <v>1</v>
      </c>
      <c r="AI286">
        <v>0</v>
      </c>
      <c r="AJ286">
        <v>0</v>
      </c>
      <c r="AK286">
        <v>-1</v>
      </c>
    </row>
    <row r="287" spans="1:37" x14ac:dyDescent="0.25">
      <c r="A287">
        <v>7</v>
      </c>
      <c r="B287">
        <v>3</v>
      </c>
      <c r="C287">
        <v>2</v>
      </c>
      <c r="D287">
        <v>40</v>
      </c>
      <c r="E287" s="1">
        <v>62.301017999999999</v>
      </c>
      <c r="F287">
        <f t="shared" si="37"/>
        <v>0</v>
      </c>
      <c r="G287">
        <f t="shared" si="38"/>
        <v>0</v>
      </c>
      <c r="H287">
        <f t="shared" si="39"/>
        <v>1</v>
      </c>
      <c r="I287">
        <f t="shared" si="40"/>
        <v>-1</v>
      </c>
      <c r="J287">
        <f t="shared" si="41"/>
        <v>0</v>
      </c>
      <c r="K287">
        <f t="shared" si="42"/>
        <v>0</v>
      </c>
      <c r="L287">
        <f t="shared" si="43"/>
        <v>-1</v>
      </c>
      <c r="Y287">
        <v>62.301017999999999</v>
      </c>
      <c r="Z287">
        <v>-1</v>
      </c>
      <c r="AA287">
        <v>0</v>
      </c>
      <c r="AB287">
        <v>0</v>
      </c>
      <c r="AC287">
        <v>-1</v>
      </c>
      <c r="AE287">
        <v>62.301017999999999</v>
      </c>
      <c r="AF287">
        <v>0</v>
      </c>
      <c r="AG287">
        <v>0</v>
      </c>
      <c r="AH287">
        <v>1</v>
      </c>
      <c r="AI287">
        <v>0</v>
      </c>
      <c r="AJ287">
        <v>0</v>
      </c>
      <c r="AK287">
        <v>-1</v>
      </c>
    </row>
    <row r="288" spans="1:37" x14ac:dyDescent="0.25">
      <c r="A288">
        <v>7</v>
      </c>
      <c r="B288">
        <v>3</v>
      </c>
      <c r="C288">
        <v>2</v>
      </c>
      <c r="D288">
        <v>41</v>
      </c>
      <c r="E288" s="1">
        <v>29.242743999999998</v>
      </c>
      <c r="F288">
        <f t="shared" si="37"/>
        <v>0</v>
      </c>
      <c r="G288">
        <f t="shared" si="38"/>
        <v>0</v>
      </c>
      <c r="H288">
        <f t="shared" si="39"/>
        <v>1</v>
      </c>
      <c r="I288">
        <f t="shared" si="40"/>
        <v>-1</v>
      </c>
      <c r="J288">
        <f t="shared" si="41"/>
        <v>0</v>
      </c>
      <c r="K288">
        <f t="shared" si="42"/>
        <v>0</v>
      </c>
      <c r="L288">
        <f t="shared" si="43"/>
        <v>-1</v>
      </c>
      <c r="Y288">
        <v>29.242743999999998</v>
      </c>
      <c r="Z288">
        <v>-1</v>
      </c>
      <c r="AA288">
        <v>0</v>
      </c>
      <c r="AB288">
        <v>0</v>
      </c>
      <c r="AC288">
        <v>-1</v>
      </c>
      <c r="AE288">
        <v>29.242743999999998</v>
      </c>
      <c r="AF288">
        <v>0</v>
      </c>
      <c r="AG288">
        <v>0</v>
      </c>
      <c r="AH288">
        <v>1</v>
      </c>
      <c r="AI288">
        <v>0</v>
      </c>
      <c r="AJ288">
        <v>0</v>
      </c>
      <c r="AK288">
        <v>-1</v>
      </c>
    </row>
    <row r="289" spans="1:37" x14ac:dyDescent="0.25">
      <c r="A289">
        <v>7</v>
      </c>
      <c r="B289">
        <v>3</v>
      </c>
      <c r="C289">
        <v>2</v>
      </c>
      <c r="D289">
        <v>42</v>
      </c>
      <c r="E289" s="1">
        <v>63.619708000000003</v>
      </c>
      <c r="F289">
        <f t="shared" si="37"/>
        <v>0</v>
      </c>
      <c r="G289">
        <f t="shared" si="38"/>
        <v>0</v>
      </c>
      <c r="H289">
        <f t="shared" si="39"/>
        <v>1</v>
      </c>
      <c r="I289">
        <f t="shared" si="40"/>
        <v>-1</v>
      </c>
      <c r="J289">
        <f t="shared" si="41"/>
        <v>0</v>
      </c>
      <c r="K289">
        <f t="shared" si="42"/>
        <v>0</v>
      </c>
      <c r="L289">
        <f t="shared" si="43"/>
        <v>-1</v>
      </c>
      <c r="Y289">
        <v>63.619708000000003</v>
      </c>
      <c r="Z289">
        <v>-1</v>
      </c>
      <c r="AA289">
        <v>0</v>
      </c>
      <c r="AB289">
        <v>0</v>
      </c>
      <c r="AC289">
        <v>-1</v>
      </c>
      <c r="AE289">
        <v>63.619708000000003</v>
      </c>
      <c r="AF289">
        <v>0</v>
      </c>
      <c r="AG289">
        <v>0</v>
      </c>
      <c r="AH289">
        <v>1</v>
      </c>
      <c r="AI289">
        <v>0</v>
      </c>
      <c r="AJ289">
        <v>0</v>
      </c>
      <c r="AK289">
        <v>-1</v>
      </c>
    </row>
    <row r="290" spans="1:37" x14ac:dyDescent="0.25">
      <c r="A290">
        <v>7</v>
      </c>
      <c r="B290">
        <v>3</v>
      </c>
      <c r="C290">
        <v>2</v>
      </c>
      <c r="D290">
        <v>43</v>
      </c>
      <c r="E290" s="1">
        <v>24.164919999999999</v>
      </c>
      <c r="F290">
        <f t="shared" si="37"/>
        <v>0</v>
      </c>
      <c r="G290">
        <f t="shared" si="38"/>
        <v>0</v>
      </c>
      <c r="H290">
        <f t="shared" si="39"/>
        <v>1</v>
      </c>
      <c r="I290">
        <f t="shared" si="40"/>
        <v>-1</v>
      </c>
      <c r="J290">
        <f t="shared" si="41"/>
        <v>0</v>
      </c>
      <c r="K290">
        <f t="shared" si="42"/>
        <v>0</v>
      </c>
      <c r="L290">
        <f t="shared" si="43"/>
        <v>-1</v>
      </c>
      <c r="Y290">
        <v>24.164919999999999</v>
      </c>
      <c r="Z290">
        <v>-1</v>
      </c>
      <c r="AA290">
        <v>0</v>
      </c>
      <c r="AB290">
        <v>0</v>
      </c>
      <c r="AC290">
        <v>-1</v>
      </c>
      <c r="AE290">
        <v>24.164919999999999</v>
      </c>
      <c r="AF290">
        <v>0</v>
      </c>
      <c r="AG290">
        <v>0</v>
      </c>
      <c r="AH290">
        <v>1</v>
      </c>
      <c r="AI290">
        <v>0</v>
      </c>
      <c r="AJ290">
        <v>0</v>
      </c>
      <c r="AK290">
        <v>-1</v>
      </c>
    </row>
    <row r="291" spans="1:37" x14ac:dyDescent="0.25">
      <c r="A291">
        <v>7</v>
      </c>
      <c r="B291">
        <v>3</v>
      </c>
      <c r="C291">
        <v>2</v>
      </c>
      <c r="D291">
        <v>44</v>
      </c>
      <c r="E291" s="1">
        <v>18.702642999999998</v>
      </c>
      <c r="F291">
        <f t="shared" si="37"/>
        <v>0</v>
      </c>
      <c r="G291">
        <f t="shared" si="38"/>
        <v>0</v>
      </c>
      <c r="H291">
        <f t="shared" si="39"/>
        <v>1</v>
      </c>
      <c r="I291">
        <f t="shared" si="40"/>
        <v>-1</v>
      </c>
      <c r="J291">
        <f t="shared" si="41"/>
        <v>0</v>
      </c>
      <c r="K291">
        <f t="shared" si="42"/>
        <v>0</v>
      </c>
      <c r="L291">
        <f t="shared" si="43"/>
        <v>-1</v>
      </c>
      <c r="Y291">
        <v>18.702642999999998</v>
      </c>
      <c r="Z291">
        <v>-1</v>
      </c>
      <c r="AA291">
        <v>0</v>
      </c>
      <c r="AB291">
        <v>0</v>
      </c>
      <c r="AC291">
        <v>-1</v>
      </c>
      <c r="AE291">
        <v>18.702642999999998</v>
      </c>
      <c r="AF291">
        <v>0</v>
      </c>
      <c r="AG291">
        <v>0</v>
      </c>
      <c r="AH291">
        <v>1</v>
      </c>
      <c r="AI291">
        <v>0</v>
      </c>
      <c r="AJ291">
        <v>0</v>
      </c>
      <c r="AK291">
        <v>-1</v>
      </c>
    </row>
    <row r="292" spans="1:37" x14ac:dyDescent="0.25">
      <c r="A292">
        <v>7</v>
      </c>
      <c r="B292">
        <v>3</v>
      </c>
      <c r="C292">
        <v>2</v>
      </c>
      <c r="D292">
        <v>45</v>
      </c>
      <c r="E292" s="1">
        <v>85.729579999999999</v>
      </c>
      <c r="F292">
        <f t="shared" si="37"/>
        <v>0</v>
      </c>
      <c r="G292">
        <f t="shared" si="38"/>
        <v>0</v>
      </c>
      <c r="H292">
        <f t="shared" si="39"/>
        <v>1</v>
      </c>
      <c r="I292">
        <f t="shared" si="40"/>
        <v>-1</v>
      </c>
      <c r="J292">
        <f t="shared" si="41"/>
        <v>0</v>
      </c>
      <c r="K292">
        <f t="shared" si="42"/>
        <v>0</v>
      </c>
      <c r="L292">
        <f t="shared" si="43"/>
        <v>-1</v>
      </c>
      <c r="Y292">
        <v>85.729579999999999</v>
      </c>
      <c r="Z292">
        <v>-1</v>
      </c>
      <c r="AA292">
        <v>0</v>
      </c>
      <c r="AB292">
        <v>0</v>
      </c>
      <c r="AC292">
        <v>-1</v>
      </c>
      <c r="AE292">
        <v>85.729579999999999</v>
      </c>
      <c r="AF292">
        <v>0</v>
      </c>
      <c r="AG292">
        <v>0</v>
      </c>
      <c r="AH292">
        <v>1</v>
      </c>
      <c r="AI292">
        <v>0</v>
      </c>
      <c r="AJ292">
        <v>0</v>
      </c>
      <c r="AK292">
        <v>-1</v>
      </c>
    </row>
    <row r="293" spans="1:37" x14ac:dyDescent="0.25">
      <c r="A293">
        <v>8</v>
      </c>
      <c r="B293">
        <v>4</v>
      </c>
      <c r="C293">
        <v>2</v>
      </c>
      <c r="D293">
        <v>1</v>
      </c>
      <c r="E293" s="1">
        <v>22.415939999999999</v>
      </c>
      <c r="F293">
        <f t="shared" si="37"/>
        <v>-1</v>
      </c>
      <c r="G293">
        <f t="shared" si="38"/>
        <v>-1</v>
      </c>
      <c r="H293">
        <f t="shared" si="39"/>
        <v>-1</v>
      </c>
      <c r="I293">
        <f t="shared" si="40"/>
        <v>-1</v>
      </c>
      <c r="J293">
        <f t="shared" si="41"/>
        <v>1</v>
      </c>
      <c r="K293">
        <f t="shared" si="42"/>
        <v>1</v>
      </c>
      <c r="L293">
        <f t="shared" si="43"/>
        <v>1</v>
      </c>
      <c r="Y293">
        <v>22.415939999999999</v>
      </c>
      <c r="Z293">
        <v>-1</v>
      </c>
      <c r="AA293">
        <v>1</v>
      </c>
      <c r="AB293">
        <v>1</v>
      </c>
      <c r="AC293">
        <v>1</v>
      </c>
      <c r="AE293">
        <v>22.415939999999999</v>
      </c>
      <c r="AF293">
        <v>-1</v>
      </c>
      <c r="AG293">
        <v>-1</v>
      </c>
      <c r="AH293">
        <v>-1</v>
      </c>
      <c r="AI293">
        <v>1</v>
      </c>
      <c r="AJ293">
        <v>1</v>
      </c>
      <c r="AK293">
        <v>1</v>
      </c>
    </row>
    <row r="294" spans="1:37" x14ac:dyDescent="0.25">
      <c r="A294">
        <v>8</v>
      </c>
      <c r="B294">
        <v>4</v>
      </c>
      <c r="C294">
        <v>2</v>
      </c>
      <c r="D294">
        <v>2</v>
      </c>
      <c r="E294" s="1">
        <v>15.02627</v>
      </c>
      <c r="F294">
        <f t="shared" si="37"/>
        <v>-1</v>
      </c>
      <c r="G294">
        <f t="shared" si="38"/>
        <v>-1</v>
      </c>
      <c r="H294">
        <f t="shared" si="39"/>
        <v>-1</v>
      </c>
      <c r="I294">
        <f t="shared" si="40"/>
        <v>-1</v>
      </c>
      <c r="J294">
        <f t="shared" si="41"/>
        <v>1</v>
      </c>
      <c r="K294">
        <f t="shared" si="42"/>
        <v>1</v>
      </c>
      <c r="L294">
        <f t="shared" si="43"/>
        <v>1</v>
      </c>
      <c r="Y294">
        <v>15.02627</v>
      </c>
      <c r="Z294">
        <v>-1</v>
      </c>
      <c r="AA294">
        <v>1</v>
      </c>
      <c r="AB294">
        <v>1</v>
      </c>
      <c r="AC294">
        <v>1</v>
      </c>
      <c r="AE294">
        <v>15.02627</v>
      </c>
      <c r="AF294">
        <v>-1</v>
      </c>
      <c r="AG294">
        <v>-1</v>
      </c>
      <c r="AH294">
        <v>-1</v>
      </c>
      <c r="AI294">
        <v>1</v>
      </c>
      <c r="AJ294">
        <v>1</v>
      </c>
      <c r="AK294">
        <v>1</v>
      </c>
    </row>
    <row r="295" spans="1:37" x14ac:dyDescent="0.25">
      <c r="A295">
        <v>8</v>
      </c>
      <c r="B295">
        <v>4</v>
      </c>
      <c r="C295">
        <v>2</v>
      </c>
      <c r="D295">
        <v>3</v>
      </c>
      <c r="E295" s="1">
        <v>43.163890000000002</v>
      </c>
      <c r="F295">
        <f t="shared" si="37"/>
        <v>-1</v>
      </c>
      <c r="G295">
        <f t="shared" si="38"/>
        <v>-1</v>
      </c>
      <c r="H295">
        <f t="shared" si="39"/>
        <v>-1</v>
      </c>
      <c r="I295">
        <f t="shared" si="40"/>
        <v>-1</v>
      </c>
      <c r="J295">
        <f t="shared" si="41"/>
        <v>1</v>
      </c>
      <c r="K295">
        <f t="shared" si="42"/>
        <v>1</v>
      </c>
      <c r="L295">
        <f t="shared" si="43"/>
        <v>1</v>
      </c>
      <c r="Y295">
        <v>43.163890000000002</v>
      </c>
      <c r="Z295">
        <v>-1</v>
      </c>
      <c r="AA295">
        <v>1</v>
      </c>
      <c r="AB295">
        <v>1</v>
      </c>
      <c r="AC295">
        <v>1</v>
      </c>
      <c r="AE295">
        <v>43.163890000000002</v>
      </c>
      <c r="AF295">
        <v>-1</v>
      </c>
      <c r="AG295">
        <v>-1</v>
      </c>
      <c r="AH295">
        <v>-1</v>
      </c>
      <c r="AI295">
        <v>1</v>
      </c>
      <c r="AJ295">
        <v>1</v>
      </c>
      <c r="AK295">
        <v>1</v>
      </c>
    </row>
    <row r="296" spans="1:37" x14ac:dyDescent="0.25">
      <c r="A296">
        <v>8</v>
      </c>
      <c r="B296">
        <v>4</v>
      </c>
      <c r="C296">
        <v>2</v>
      </c>
      <c r="D296">
        <v>4</v>
      </c>
      <c r="E296" s="1">
        <v>84.68092</v>
      </c>
      <c r="F296">
        <f t="shared" si="37"/>
        <v>-1</v>
      </c>
      <c r="G296">
        <f t="shared" si="38"/>
        <v>-1</v>
      </c>
      <c r="H296">
        <f t="shared" si="39"/>
        <v>-1</v>
      </c>
      <c r="I296">
        <f t="shared" si="40"/>
        <v>-1</v>
      </c>
      <c r="J296">
        <f t="shared" si="41"/>
        <v>1</v>
      </c>
      <c r="K296">
        <f t="shared" si="42"/>
        <v>1</v>
      </c>
      <c r="L296">
        <f t="shared" si="43"/>
        <v>1</v>
      </c>
      <c r="Y296">
        <v>84.68092</v>
      </c>
      <c r="Z296">
        <v>-1</v>
      </c>
      <c r="AA296">
        <v>1</v>
      </c>
      <c r="AB296">
        <v>1</v>
      </c>
      <c r="AC296">
        <v>1</v>
      </c>
      <c r="AE296">
        <v>84.68092</v>
      </c>
      <c r="AF296">
        <v>-1</v>
      </c>
      <c r="AG296">
        <v>-1</v>
      </c>
      <c r="AH296">
        <v>-1</v>
      </c>
      <c r="AI296">
        <v>1</v>
      </c>
      <c r="AJ296">
        <v>1</v>
      </c>
      <c r="AK296">
        <v>1</v>
      </c>
    </row>
    <row r="297" spans="1:37" x14ac:dyDescent="0.25">
      <c r="A297">
        <v>8</v>
      </c>
      <c r="B297">
        <v>4</v>
      </c>
      <c r="C297">
        <v>2</v>
      </c>
      <c r="D297">
        <v>5</v>
      </c>
      <c r="E297" s="1">
        <v>50.47701</v>
      </c>
      <c r="F297">
        <f t="shared" si="37"/>
        <v>-1</v>
      </c>
      <c r="G297">
        <f t="shared" si="38"/>
        <v>-1</v>
      </c>
      <c r="H297">
        <f t="shared" si="39"/>
        <v>-1</v>
      </c>
      <c r="I297">
        <f t="shared" si="40"/>
        <v>-1</v>
      </c>
      <c r="J297">
        <f t="shared" si="41"/>
        <v>1</v>
      </c>
      <c r="K297">
        <f t="shared" si="42"/>
        <v>1</v>
      </c>
      <c r="L297">
        <f t="shared" si="43"/>
        <v>1</v>
      </c>
      <c r="Y297">
        <v>50.47701</v>
      </c>
      <c r="Z297">
        <v>-1</v>
      </c>
      <c r="AA297">
        <v>1</v>
      </c>
      <c r="AB297">
        <v>1</v>
      </c>
      <c r="AC297">
        <v>1</v>
      </c>
      <c r="AE297">
        <v>50.47701</v>
      </c>
      <c r="AF297">
        <v>-1</v>
      </c>
      <c r="AG297">
        <v>-1</v>
      </c>
      <c r="AH297">
        <v>-1</v>
      </c>
      <c r="AI297">
        <v>1</v>
      </c>
      <c r="AJ297">
        <v>1</v>
      </c>
      <c r="AK297">
        <v>1</v>
      </c>
    </row>
    <row r="298" spans="1:37" x14ac:dyDescent="0.25">
      <c r="A298">
        <v>8</v>
      </c>
      <c r="B298">
        <v>4</v>
      </c>
      <c r="C298">
        <v>2</v>
      </c>
      <c r="D298">
        <v>6</v>
      </c>
      <c r="E298" s="1">
        <v>70.935029999999998</v>
      </c>
      <c r="F298">
        <f t="shared" si="37"/>
        <v>-1</v>
      </c>
      <c r="G298">
        <f t="shared" si="38"/>
        <v>-1</v>
      </c>
      <c r="H298">
        <f t="shared" si="39"/>
        <v>-1</v>
      </c>
      <c r="I298">
        <f t="shared" si="40"/>
        <v>-1</v>
      </c>
      <c r="J298">
        <f t="shared" si="41"/>
        <v>1</v>
      </c>
      <c r="K298">
        <f t="shared" si="42"/>
        <v>1</v>
      </c>
      <c r="L298">
        <f t="shared" si="43"/>
        <v>1</v>
      </c>
      <c r="Y298">
        <v>70.935029999999998</v>
      </c>
      <c r="Z298">
        <v>-1</v>
      </c>
      <c r="AA298">
        <v>1</v>
      </c>
      <c r="AB298">
        <v>1</v>
      </c>
      <c r="AC298">
        <v>1</v>
      </c>
      <c r="AE298">
        <v>70.935029999999998</v>
      </c>
      <c r="AF298">
        <v>-1</v>
      </c>
      <c r="AG298">
        <v>-1</v>
      </c>
      <c r="AH298">
        <v>-1</v>
      </c>
      <c r="AI298">
        <v>1</v>
      </c>
      <c r="AJ298">
        <v>1</v>
      </c>
      <c r="AK298">
        <v>1</v>
      </c>
    </row>
    <row r="299" spans="1:37" x14ac:dyDescent="0.25">
      <c r="A299">
        <v>8</v>
      </c>
      <c r="B299">
        <v>4</v>
      </c>
      <c r="C299">
        <v>2</v>
      </c>
      <c r="D299">
        <v>7</v>
      </c>
      <c r="E299" s="1">
        <v>42.94256</v>
      </c>
      <c r="F299">
        <f t="shared" si="37"/>
        <v>-1</v>
      </c>
      <c r="G299">
        <f t="shared" si="38"/>
        <v>-1</v>
      </c>
      <c r="H299">
        <f t="shared" si="39"/>
        <v>-1</v>
      </c>
      <c r="I299">
        <f t="shared" si="40"/>
        <v>-1</v>
      </c>
      <c r="J299">
        <f t="shared" si="41"/>
        <v>1</v>
      </c>
      <c r="K299">
        <f t="shared" si="42"/>
        <v>1</v>
      </c>
      <c r="L299">
        <f t="shared" si="43"/>
        <v>1</v>
      </c>
      <c r="Y299">
        <v>42.94256</v>
      </c>
      <c r="Z299">
        <v>-1</v>
      </c>
      <c r="AA299">
        <v>1</v>
      </c>
      <c r="AB299">
        <v>1</v>
      </c>
      <c r="AC299">
        <v>1</v>
      </c>
      <c r="AE299">
        <v>42.94256</v>
      </c>
      <c r="AF299">
        <v>-1</v>
      </c>
      <c r="AG299">
        <v>-1</v>
      </c>
      <c r="AH299">
        <v>-1</v>
      </c>
      <c r="AI299">
        <v>1</v>
      </c>
      <c r="AJ299">
        <v>1</v>
      </c>
      <c r="AK299">
        <v>1</v>
      </c>
    </row>
    <row r="300" spans="1:37" x14ac:dyDescent="0.25">
      <c r="A300">
        <v>8</v>
      </c>
      <c r="B300">
        <v>4</v>
      </c>
      <c r="C300">
        <v>2</v>
      </c>
      <c r="D300">
        <v>8</v>
      </c>
      <c r="E300" s="1">
        <v>67.546499999999995</v>
      </c>
      <c r="F300">
        <f t="shared" si="37"/>
        <v>-1</v>
      </c>
      <c r="G300">
        <f t="shared" si="38"/>
        <v>-1</v>
      </c>
      <c r="H300">
        <f t="shared" si="39"/>
        <v>-1</v>
      </c>
      <c r="I300">
        <f t="shared" si="40"/>
        <v>-1</v>
      </c>
      <c r="J300">
        <f t="shared" si="41"/>
        <v>1</v>
      </c>
      <c r="K300">
        <f t="shared" si="42"/>
        <v>1</v>
      </c>
      <c r="L300">
        <f t="shared" si="43"/>
        <v>1</v>
      </c>
      <c r="Y300">
        <v>67.546499999999995</v>
      </c>
      <c r="Z300">
        <v>-1</v>
      </c>
      <c r="AA300">
        <v>1</v>
      </c>
      <c r="AB300">
        <v>1</v>
      </c>
      <c r="AC300">
        <v>1</v>
      </c>
      <c r="AE300">
        <v>67.546499999999995</v>
      </c>
      <c r="AF300">
        <v>-1</v>
      </c>
      <c r="AG300">
        <v>-1</v>
      </c>
      <c r="AH300">
        <v>-1</v>
      </c>
      <c r="AI300">
        <v>1</v>
      </c>
      <c r="AJ300">
        <v>1</v>
      </c>
      <c r="AK300">
        <v>1</v>
      </c>
    </row>
    <row r="301" spans="1:37" x14ac:dyDescent="0.25">
      <c r="A301">
        <v>8</v>
      </c>
      <c r="B301">
        <v>4</v>
      </c>
      <c r="C301">
        <v>2</v>
      </c>
      <c r="D301">
        <v>9</v>
      </c>
      <c r="E301" s="1">
        <v>60.809289999999997</v>
      </c>
      <c r="F301">
        <f t="shared" si="37"/>
        <v>-1</v>
      </c>
      <c r="G301">
        <f t="shared" si="38"/>
        <v>-1</v>
      </c>
      <c r="H301">
        <f t="shared" si="39"/>
        <v>-1</v>
      </c>
      <c r="I301">
        <f t="shared" si="40"/>
        <v>-1</v>
      </c>
      <c r="J301">
        <f t="shared" si="41"/>
        <v>1</v>
      </c>
      <c r="K301">
        <f t="shared" si="42"/>
        <v>1</v>
      </c>
      <c r="L301">
        <f t="shared" si="43"/>
        <v>1</v>
      </c>
      <c r="Y301">
        <v>60.809289999999997</v>
      </c>
      <c r="Z301">
        <v>-1</v>
      </c>
      <c r="AA301">
        <v>1</v>
      </c>
      <c r="AB301">
        <v>1</v>
      </c>
      <c r="AC301">
        <v>1</v>
      </c>
      <c r="AE301">
        <v>60.809289999999997</v>
      </c>
      <c r="AF301">
        <v>-1</v>
      </c>
      <c r="AG301">
        <v>-1</v>
      </c>
      <c r="AH301">
        <v>-1</v>
      </c>
      <c r="AI301">
        <v>1</v>
      </c>
      <c r="AJ301">
        <v>1</v>
      </c>
      <c r="AK301">
        <v>1</v>
      </c>
    </row>
    <row r="302" spans="1:37" x14ac:dyDescent="0.25">
      <c r="A302">
        <v>8</v>
      </c>
      <c r="B302">
        <v>4</v>
      </c>
      <c r="C302">
        <v>2</v>
      </c>
      <c r="D302">
        <v>10</v>
      </c>
      <c r="E302" s="1">
        <v>94.799890000000005</v>
      </c>
      <c r="F302">
        <f t="shared" si="37"/>
        <v>-1</v>
      </c>
      <c r="G302">
        <f t="shared" si="38"/>
        <v>-1</v>
      </c>
      <c r="H302">
        <f t="shared" si="39"/>
        <v>-1</v>
      </c>
      <c r="I302">
        <f t="shared" si="40"/>
        <v>-1</v>
      </c>
      <c r="J302">
        <f t="shared" si="41"/>
        <v>1</v>
      </c>
      <c r="K302">
        <f t="shared" si="42"/>
        <v>1</v>
      </c>
      <c r="L302">
        <f t="shared" si="43"/>
        <v>1</v>
      </c>
      <c r="Y302">
        <v>94.799890000000005</v>
      </c>
      <c r="Z302">
        <v>-1</v>
      </c>
      <c r="AA302">
        <v>1</v>
      </c>
      <c r="AB302">
        <v>1</v>
      </c>
      <c r="AC302">
        <v>1</v>
      </c>
      <c r="AE302">
        <v>94.799890000000005</v>
      </c>
      <c r="AF302">
        <v>-1</v>
      </c>
      <c r="AG302">
        <v>-1</v>
      </c>
      <c r="AH302">
        <v>-1</v>
      </c>
      <c r="AI302">
        <v>1</v>
      </c>
      <c r="AJ302">
        <v>1</v>
      </c>
      <c r="AK302">
        <v>1</v>
      </c>
    </row>
    <row r="303" spans="1:37" x14ac:dyDescent="0.25">
      <c r="A303">
        <v>8</v>
      </c>
      <c r="B303">
        <v>4</v>
      </c>
      <c r="C303">
        <v>2</v>
      </c>
      <c r="D303">
        <v>11</v>
      </c>
      <c r="E303" s="1">
        <v>16.81203</v>
      </c>
      <c r="F303">
        <f t="shared" si="37"/>
        <v>-1</v>
      </c>
      <c r="G303">
        <f t="shared" si="38"/>
        <v>-1</v>
      </c>
      <c r="H303">
        <f t="shared" si="39"/>
        <v>-1</v>
      </c>
      <c r="I303">
        <f t="shared" si="40"/>
        <v>-1</v>
      </c>
      <c r="J303">
        <f t="shared" si="41"/>
        <v>1</v>
      </c>
      <c r="K303">
        <f t="shared" si="42"/>
        <v>1</v>
      </c>
      <c r="L303">
        <f t="shared" si="43"/>
        <v>1</v>
      </c>
      <c r="Y303">
        <v>16.81203</v>
      </c>
      <c r="Z303">
        <v>-1</v>
      </c>
      <c r="AA303">
        <v>1</v>
      </c>
      <c r="AB303">
        <v>1</v>
      </c>
      <c r="AC303">
        <v>1</v>
      </c>
      <c r="AE303">
        <v>16.81203</v>
      </c>
      <c r="AF303">
        <v>-1</v>
      </c>
      <c r="AG303">
        <v>-1</v>
      </c>
      <c r="AH303">
        <v>-1</v>
      </c>
      <c r="AI303">
        <v>1</v>
      </c>
      <c r="AJ303">
        <v>1</v>
      </c>
      <c r="AK303">
        <v>1</v>
      </c>
    </row>
    <row r="304" spans="1:37" x14ac:dyDescent="0.25">
      <c r="A304">
        <v>8</v>
      </c>
      <c r="B304">
        <v>4</v>
      </c>
      <c r="C304">
        <v>2</v>
      </c>
      <c r="D304">
        <v>12</v>
      </c>
      <c r="E304" s="1">
        <v>37.290939999999999</v>
      </c>
      <c r="F304">
        <f t="shared" si="37"/>
        <v>-1</v>
      </c>
      <c r="G304">
        <f t="shared" si="38"/>
        <v>-1</v>
      </c>
      <c r="H304">
        <f t="shared" si="39"/>
        <v>-1</v>
      </c>
      <c r="I304">
        <f t="shared" si="40"/>
        <v>-1</v>
      </c>
      <c r="J304">
        <f t="shared" si="41"/>
        <v>1</v>
      </c>
      <c r="K304">
        <f t="shared" si="42"/>
        <v>1</v>
      </c>
      <c r="L304">
        <f t="shared" si="43"/>
        <v>1</v>
      </c>
      <c r="Y304">
        <v>37.290939999999999</v>
      </c>
      <c r="Z304">
        <v>-1</v>
      </c>
      <c r="AA304">
        <v>1</v>
      </c>
      <c r="AB304">
        <v>1</v>
      </c>
      <c r="AC304">
        <v>1</v>
      </c>
      <c r="AE304">
        <v>37.290939999999999</v>
      </c>
      <c r="AF304">
        <v>-1</v>
      </c>
      <c r="AG304">
        <v>-1</v>
      </c>
      <c r="AH304">
        <v>-1</v>
      </c>
      <c r="AI304">
        <v>1</v>
      </c>
      <c r="AJ304">
        <v>1</v>
      </c>
      <c r="AK304">
        <v>1</v>
      </c>
    </row>
    <row r="305" spans="1:37" x14ac:dyDescent="0.25">
      <c r="A305">
        <v>8</v>
      </c>
      <c r="B305">
        <v>4</v>
      </c>
      <c r="C305">
        <v>2</v>
      </c>
      <c r="D305">
        <v>13</v>
      </c>
      <c r="E305" s="1">
        <v>26.649619999999999</v>
      </c>
      <c r="F305">
        <f t="shared" si="37"/>
        <v>-1</v>
      </c>
      <c r="G305">
        <f t="shared" si="38"/>
        <v>-1</v>
      </c>
      <c r="H305">
        <f t="shared" si="39"/>
        <v>-1</v>
      </c>
      <c r="I305">
        <f t="shared" si="40"/>
        <v>-1</v>
      </c>
      <c r="J305">
        <f t="shared" si="41"/>
        <v>1</v>
      </c>
      <c r="K305">
        <f t="shared" si="42"/>
        <v>1</v>
      </c>
      <c r="L305">
        <f t="shared" si="43"/>
        <v>1</v>
      </c>
      <c r="Y305">
        <v>26.649619999999999</v>
      </c>
      <c r="Z305">
        <v>-1</v>
      </c>
      <c r="AA305">
        <v>1</v>
      </c>
      <c r="AB305">
        <v>1</v>
      </c>
      <c r="AC305">
        <v>1</v>
      </c>
      <c r="AE305">
        <v>26.649619999999999</v>
      </c>
      <c r="AF305">
        <v>-1</v>
      </c>
      <c r="AG305">
        <v>-1</v>
      </c>
      <c r="AH305">
        <v>-1</v>
      </c>
      <c r="AI305">
        <v>1</v>
      </c>
      <c r="AJ305">
        <v>1</v>
      </c>
      <c r="AK305">
        <v>1</v>
      </c>
    </row>
    <row r="306" spans="1:37" x14ac:dyDescent="0.25">
      <c r="A306">
        <v>8</v>
      </c>
      <c r="B306">
        <v>4</v>
      </c>
      <c r="C306">
        <v>2</v>
      </c>
      <c r="D306">
        <v>14</v>
      </c>
      <c r="E306" s="1">
        <v>63.485790000000001</v>
      </c>
      <c r="F306">
        <f t="shared" si="37"/>
        <v>-1</v>
      </c>
      <c r="G306">
        <f t="shared" si="38"/>
        <v>-1</v>
      </c>
      <c r="H306">
        <f t="shared" si="39"/>
        <v>-1</v>
      </c>
      <c r="I306">
        <f t="shared" si="40"/>
        <v>-1</v>
      </c>
      <c r="J306">
        <f t="shared" si="41"/>
        <v>1</v>
      </c>
      <c r="K306">
        <f t="shared" si="42"/>
        <v>1</v>
      </c>
      <c r="L306">
        <f t="shared" si="43"/>
        <v>1</v>
      </c>
      <c r="Y306">
        <v>63.485790000000001</v>
      </c>
      <c r="Z306">
        <v>-1</v>
      </c>
      <c r="AA306">
        <v>1</v>
      </c>
      <c r="AB306">
        <v>1</v>
      </c>
      <c r="AC306">
        <v>1</v>
      </c>
      <c r="AE306">
        <v>63.485790000000001</v>
      </c>
      <c r="AF306">
        <v>-1</v>
      </c>
      <c r="AG306">
        <v>-1</v>
      </c>
      <c r="AH306">
        <v>-1</v>
      </c>
      <c r="AI306">
        <v>1</v>
      </c>
      <c r="AJ306">
        <v>1</v>
      </c>
      <c r="AK306">
        <v>1</v>
      </c>
    </row>
    <row r="307" spans="1:37" x14ac:dyDescent="0.25">
      <c r="A307">
        <v>8</v>
      </c>
      <c r="B307">
        <v>4</v>
      </c>
      <c r="C307">
        <v>2</v>
      </c>
      <c r="D307">
        <v>15</v>
      </c>
      <c r="E307" s="1">
        <v>47.500190000000003</v>
      </c>
      <c r="F307">
        <f t="shared" si="37"/>
        <v>-1</v>
      </c>
      <c r="G307">
        <f t="shared" si="38"/>
        <v>-1</v>
      </c>
      <c r="H307">
        <f t="shared" si="39"/>
        <v>-1</v>
      </c>
      <c r="I307">
        <f t="shared" si="40"/>
        <v>-1</v>
      </c>
      <c r="J307">
        <f t="shared" si="41"/>
        <v>1</v>
      </c>
      <c r="K307">
        <f t="shared" si="42"/>
        <v>1</v>
      </c>
      <c r="L307">
        <f t="shared" si="43"/>
        <v>1</v>
      </c>
      <c r="Y307">
        <v>47.500190000000003</v>
      </c>
      <c r="Z307">
        <v>-1</v>
      </c>
      <c r="AA307">
        <v>1</v>
      </c>
      <c r="AB307">
        <v>1</v>
      </c>
      <c r="AC307">
        <v>1</v>
      </c>
      <c r="AE307">
        <v>47.500190000000003</v>
      </c>
      <c r="AF307">
        <v>-1</v>
      </c>
      <c r="AG307">
        <v>-1</v>
      </c>
      <c r="AH307">
        <v>-1</v>
      </c>
      <c r="AI307">
        <v>1</v>
      </c>
      <c r="AJ307">
        <v>1</v>
      </c>
      <c r="AK307">
        <v>1</v>
      </c>
    </row>
    <row r="308" spans="1:37" x14ac:dyDescent="0.25">
      <c r="A308">
        <v>8</v>
      </c>
      <c r="B308">
        <v>4</v>
      </c>
      <c r="C308">
        <v>2</v>
      </c>
      <c r="D308">
        <v>16</v>
      </c>
      <c r="E308" s="1">
        <v>46.414679999999997</v>
      </c>
      <c r="F308">
        <f t="shared" si="37"/>
        <v>-1</v>
      </c>
      <c r="G308">
        <f t="shared" si="38"/>
        <v>-1</v>
      </c>
      <c r="H308">
        <f t="shared" si="39"/>
        <v>-1</v>
      </c>
      <c r="I308">
        <f t="shared" si="40"/>
        <v>-1</v>
      </c>
      <c r="J308">
        <f t="shared" si="41"/>
        <v>1</v>
      </c>
      <c r="K308">
        <f t="shared" si="42"/>
        <v>1</v>
      </c>
      <c r="L308">
        <f t="shared" si="43"/>
        <v>1</v>
      </c>
      <c r="Y308">
        <v>46.414679999999997</v>
      </c>
      <c r="Z308">
        <v>-1</v>
      </c>
      <c r="AA308">
        <v>1</v>
      </c>
      <c r="AB308">
        <v>1</v>
      </c>
      <c r="AC308">
        <v>1</v>
      </c>
      <c r="AE308">
        <v>46.414679999999997</v>
      </c>
      <c r="AF308">
        <v>-1</v>
      </c>
      <c r="AG308">
        <v>-1</v>
      </c>
      <c r="AH308">
        <v>-1</v>
      </c>
      <c r="AI308">
        <v>1</v>
      </c>
      <c r="AJ308">
        <v>1</v>
      </c>
      <c r="AK308">
        <v>1</v>
      </c>
    </row>
    <row r="309" spans="1:37" x14ac:dyDescent="0.25">
      <c r="A309">
        <v>8</v>
      </c>
      <c r="B309">
        <v>4</v>
      </c>
      <c r="C309">
        <v>2</v>
      </c>
      <c r="D309">
        <v>17</v>
      </c>
      <c r="E309" s="1">
        <v>161.21906999999999</v>
      </c>
      <c r="F309">
        <f t="shared" si="37"/>
        <v>-1</v>
      </c>
      <c r="G309">
        <f t="shared" si="38"/>
        <v>-1</v>
      </c>
      <c r="H309">
        <f t="shared" si="39"/>
        <v>-1</v>
      </c>
      <c r="I309">
        <f t="shared" si="40"/>
        <v>-1</v>
      </c>
      <c r="J309">
        <f t="shared" si="41"/>
        <v>1</v>
      </c>
      <c r="K309">
        <f t="shared" si="42"/>
        <v>1</v>
      </c>
      <c r="L309">
        <f t="shared" si="43"/>
        <v>1</v>
      </c>
      <c r="Y309">
        <v>161.21906999999999</v>
      </c>
      <c r="Z309">
        <v>-1</v>
      </c>
      <c r="AA309">
        <v>1</v>
      </c>
      <c r="AB309">
        <v>1</v>
      </c>
      <c r="AC309">
        <v>1</v>
      </c>
      <c r="AE309">
        <v>161.21906999999999</v>
      </c>
      <c r="AF309">
        <v>-1</v>
      </c>
      <c r="AG309">
        <v>-1</v>
      </c>
      <c r="AH309">
        <v>-1</v>
      </c>
      <c r="AI309">
        <v>1</v>
      </c>
      <c r="AJ309">
        <v>1</v>
      </c>
      <c r="AK309">
        <v>1</v>
      </c>
    </row>
    <row r="310" spans="1:37" x14ac:dyDescent="0.25">
      <c r="A310">
        <v>8</v>
      </c>
      <c r="B310">
        <v>4</v>
      </c>
      <c r="C310">
        <v>2</v>
      </c>
      <c r="D310">
        <v>18</v>
      </c>
      <c r="E310" s="1">
        <v>34.635120000000001</v>
      </c>
      <c r="F310">
        <f t="shared" si="37"/>
        <v>-1</v>
      </c>
      <c r="G310">
        <f t="shared" si="38"/>
        <v>-1</v>
      </c>
      <c r="H310">
        <f t="shared" si="39"/>
        <v>-1</v>
      </c>
      <c r="I310">
        <f t="shared" si="40"/>
        <v>-1</v>
      </c>
      <c r="J310">
        <f t="shared" si="41"/>
        <v>1</v>
      </c>
      <c r="K310">
        <f t="shared" si="42"/>
        <v>1</v>
      </c>
      <c r="L310">
        <f t="shared" si="43"/>
        <v>1</v>
      </c>
      <c r="Y310">
        <v>34.635120000000001</v>
      </c>
      <c r="Z310">
        <v>-1</v>
      </c>
      <c r="AA310">
        <v>1</v>
      </c>
      <c r="AB310">
        <v>1</v>
      </c>
      <c r="AC310">
        <v>1</v>
      </c>
      <c r="AE310">
        <v>34.635120000000001</v>
      </c>
      <c r="AF310">
        <v>-1</v>
      </c>
      <c r="AG310">
        <v>-1</v>
      </c>
      <c r="AH310">
        <v>-1</v>
      </c>
      <c r="AI310">
        <v>1</v>
      </c>
      <c r="AJ310">
        <v>1</v>
      </c>
      <c r="AK310">
        <v>1</v>
      </c>
    </row>
    <row r="311" spans="1:37" x14ac:dyDescent="0.25">
      <c r="A311">
        <v>8</v>
      </c>
      <c r="B311">
        <v>4</v>
      </c>
      <c r="C311">
        <v>2</v>
      </c>
      <c r="D311">
        <v>19</v>
      </c>
      <c r="E311" s="1">
        <v>30.264130000000002</v>
      </c>
      <c r="F311">
        <f t="shared" si="37"/>
        <v>-1</v>
      </c>
      <c r="G311">
        <f t="shared" si="38"/>
        <v>-1</v>
      </c>
      <c r="H311">
        <f t="shared" si="39"/>
        <v>-1</v>
      </c>
      <c r="I311">
        <f t="shared" si="40"/>
        <v>-1</v>
      </c>
      <c r="J311">
        <f t="shared" si="41"/>
        <v>1</v>
      </c>
      <c r="K311">
        <f t="shared" si="42"/>
        <v>1</v>
      </c>
      <c r="L311">
        <f t="shared" si="43"/>
        <v>1</v>
      </c>
      <c r="Y311">
        <v>30.264130000000002</v>
      </c>
      <c r="Z311">
        <v>-1</v>
      </c>
      <c r="AA311">
        <v>1</v>
      </c>
      <c r="AB311">
        <v>1</v>
      </c>
      <c r="AC311">
        <v>1</v>
      </c>
      <c r="AE311">
        <v>30.264130000000002</v>
      </c>
      <c r="AF311">
        <v>-1</v>
      </c>
      <c r="AG311">
        <v>-1</v>
      </c>
      <c r="AH311">
        <v>-1</v>
      </c>
      <c r="AI311">
        <v>1</v>
      </c>
      <c r="AJ311">
        <v>1</v>
      </c>
      <c r="AK311">
        <v>1</v>
      </c>
    </row>
    <row r="312" spans="1:37" x14ac:dyDescent="0.25">
      <c r="A312">
        <v>8</v>
      </c>
      <c r="B312">
        <v>4</v>
      </c>
      <c r="C312">
        <v>2</v>
      </c>
      <c r="D312">
        <v>20</v>
      </c>
      <c r="E312" s="1">
        <v>92.606059999999999</v>
      </c>
      <c r="F312">
        <f t="shared" si="37"/>
        <v>-1</v>
      </c>
      <c r="G312">
        <f t="shared" si="38"/>
        <v>-1</v>
      </c>
      <c r="H312">
        <f t="shared" si="39"/>
        <v>-1</v>
      </c>
      <c r="I312">
        <f t="shared" si="40"/>
        <v>-1</v>
      </c>
      <c r="J312">
        <f t="shared" si="41"/>
        <v>1</v>
      </c>
      <c r="K312">
        <f t="shared" si="42"/>
        <v>1</v>
      </c>
      <c r="L312">
        <f t="shared" si="43"/>
        <v>1</v>
      </c>
      <c r="Y312">
        <v>92.606059999999999</v>
      </c>
      <c r="Z312">
        <v>-1</v>
      </c>
      <c r="AA312">
        <v>1</v>
      </c>
      <c r="AB312">
        <v>1</v>
      </c>
      <c r="AC312">
        <v>1</v>
      </c>
      <c r="AE312">
        <v>92.606059999999999</v>
      </c>
      <c r="AF312">
        <v>-1</v>
      </c>
      <c r="AG312">
        <v>-1</v>
      </c>
      <c r="AH312">
        <v>-1</v>
      </c>
      <c r="AI312">
        <v>1</v>
      </c>
      <c r="AJ312">
        <v>1</v>
      </c>
      <c r="AK312">
        <v>1</v>
      </c>
    </row>
    <row r="313" spans="1:37" x14ac:dyDescent="0.25">
      <c r="A313">
        <v>8</v>
      </c>
      <c r="B313">
        <v>4</v>
      </c>
      <c r="C313">
        <v>2</v>
      </c>
      <c r="D313">
        <v>21</v>
      </c>
      <c r="E313" s="1">
        <v>33.430610000000001</v>
      </c>
      <c r="F313">
        <f t="shared" si="37"/>
        <v>-1</v>
      </c>
      <c r="G313">
        <f t="shared" si="38"/>
        <v>-1</v>
      </c>
      <c r="H313">
        <f t="shared" si="39"/>
        <v>-1</v>
      </c>
      <c r="I313">
        <f t="shared" si="40"/>
        <v>-1</v>
      </c>
      <c r="J313">
        <f t="shared" si="41"/>
        <v>1</v>
      </c>
      <c r="K313">
        <f t="shared" si="42"/>
        <v>1</v>
      </c>
      <c r="L313">
        <f t="shared" si="43"/>
        <v>1</v>
      </c>
      <c r="Y313">
        <v>33.430610000000001</v>
      </c>
      <c r="Z313">
        <v>-1</v>
      </c>
      <c r="AA313">
        <v>1</v>
      </c>
      <c r="AB313">
        <v>1</v>
      </c>
      <c r="AC313">
        <v>1</v>
      </c>
      <c r="AE313">
        <v>33.430610000000001</v>
      </c>
      <c r="AF313">
        <v>-1</v>
      </c>
      <c r="AG313">
        <v>-1</v>
      </c>
      <c r="AH313">
        <v>-1</v>
      </c>
      <c r="AI313">
        <v>1</v>
      </c>
      <c r="AJ313">
        <v>1</v>
      </c>
      <c r="AK313">
        <v>1</v>
      </c>
    </row>
    <row r="314" spans="1:37" x14ac:dyDescent="0.25">
      <c r="A314">
        <v>8</v>
      </c>
      <c r="B314">
        <v>4</v>
      </c>
      <c r="C314">
        <v>2</v>
      </c>
      <c r="D314">
        <v>22</v>
      </c>
      <c r="E314" s="1">
        <v>30.011949999999999</v>
      </c>
      <c r="F314">
        <f t="shared" si="37"/>
        <v>-1</v>
      </c>
      <c r="G314">
        <f t="shared" si="38"/>
        <v>-1</v>
      </c>
      <c r="H314">
        <f t="shared" si="39"/>
        <v>-1</v>
      </c>
      <c r="I314">
        <f t="shared" si="40"/>
        <v>-1</v>
      </c>
      <c r="J314">
        <f t="shared" si="41"/>
        <v>1</v>
      </c>
      <c r="K314">
        <f t="shared" si="42"/>
        <v>1</v>
      </c>
      <c r="L314">
        <f t="shared" si="43"/>
        <v>1</v>
      </c>
      <c r="Y314">
        <v>30.011949999999999</v>
      </c>
      <c r="Z314">
        <v>-1</v>
      </c>
      <c r="AA314">
        <v>1</v>
      </c>
      <c r="AB314">
        <v>1</v>
      </c>
      <c r="AC314">
        <v>1</v>
      </c>
      <c r="AE314">
        <v>30.011949999999999</v>
      </c>
      <c r="AF314">
        <v>-1</v>
      </c>
      <c r="AG314">
        <v>-1</v>
      </c>
      <c r="AH314">
        <v>-1</v>
      </c>
      <c r="AI314">
        <v>1</v>
      </c>
      <c r="AJ314">
        <v>1</v>
      </c>
      <c r="AK314">
        <v>1</v>
      </c>
    </row>
    <row r="315" spans="1:37" x14ac:dyDescent="0.25">
      <c r="A315">
        <v>8</v>
      </c>
      <c r="B315">
        <v>4</v>
      </c>
      <c r="C315">
        <v>2</v>
      </c>
      <c r="D315">
        <v>23</v>
      </c>
      <c r="E315" s="1">
        <v>124.72457</v>
      </c>
      <c r="F315">
        <f t="shared" si="37"/>
        <v>-1</v>
      </c>
      <c r="G315">
        <f t="shared" si="38"/>
        <v>-1</v>
      </c>
      <c r="H315">
        <f t="shared" si="39"/>
        <v>-1</v>
      </c>
      <c r="I315">
        <f t="shared" si="40"/>
        <v>-1</v>
      </c>
      <c r="J315">
        <f t="shared" si="41"/>
        <v>1</v>
      </c>
      <c r="K315">
        <f t="shared" si="42"/>
        <v>1</v>
      </c>
      <c r="L315">
        <f t="shared" si="43"/>
        <v>1</v>
      </c>
      <c r="Y315">
        <v>124.72457</v>
      </c>
      <c r="Z315">
        <v>-1</v>
      </c>
      <c r="AA315">
        <v>1</v>
      </c>
      <c r="AB315">
        <v>1</v>
      </c>
      <c r="AC315">
        <v>1</v>
      </c>
      <c r="AE315">
        <v>124.72457</v>
      </c>
      <c r="AF315">
        <v>-1</v>
      </c>
      <c r="AG315">
        <v>-1</v>
      </c>
      <c r="AH315">
        <v>-1</v>
      </c>
      <c r="AI315">
        <v>1</v>
      </c>
      <c r="AJ315">
        <v>1</v>
      </c>
      <c r="AK315">
        <v>1</v>
      </c>
    </row>
    <row r="316" spans="1:37" x14ac:dyDescent="0.25">
      <c r="A316">
        <v>8</v>
      </c>
      <c r="B316">
        <v>4</v>
      </c>
      <c r="C316">
        <v>2</v>
      </c>
      <c r="D316">
        <v>24</v>
      </c>
      <c r="E316" s="1">
        <v>19.908100000000001</v>
      </c>
      <c r="F316">
        <f t="shared" si="37"/>
        <v>-1</v>
      </c>
      <c r="G316">
        <f t="shared" si="38"/>
        <v>-1</v>
      </c>
      <c r="H316">
        <f t="shared" si="39"/>
        <v>-1</v>
      </c>
      <c r="I316">
        <f t="shared" si="40"/>
        <v>-1</v>
      </c>
      <c r="J316">
        <f t="shared" si="41"/>
        <v>1</v>
      </c>
      <c r="K316">
        <f t="shared" si="42"/>
        <v>1</v>
      </c>
      <c r="L316">
        <f t="shared" si="43"/>
        <v>1</v>
      </c>
      <c r="Y316">
        <v>19.908100000000001</v>
      </c>
      <c r="Z316">
        <v>-1</v>
      </c>
      <c r="AA316">
        <v>1</v>
      </c>
      <c r="AB316">
        <v>1</v>
      </c>
      <c r="AC316">
        <v>1</v>
      </c>
      <c r="AE316">
        <v>19.908100000000001</v>
      </c>
      <c r="AF316">
        <v>-1</v>
      </c>
      <c r="AG316">
        <v>-1</v>
      </c>
      <c r="AH316">
        <v>-1</v>
      </c>
      <c r="AI316">
        <v>1</v>
      </c>
      <c r="AJ316">
        <v>1</v>
      </c>
      <c r="AK316">
        <v>1</v>
      </c>
    </row>
    <row r="317" spans="1:37" x14ac:dyDescent="0.25">
      <c r="A317">
        <v>8</v>
      </c>
      <c r="B317">
        <v>4</v>
      </c>
      <c r="C317">
        <v>2</v>
      </c>
      <c r="D317">
        <v>25</v>
      </c>
      <c r="E317" s="1">
        <v>21.911740000000002</v>
      </c>
      <c r="F317">
        <f t="shared" si="37"/>
        <v>-1</v>
      </c>
      <c r="G317">
        <f t="shared" si="38"/>
        <v>-1</v>
      </c>
      <c r="H317">
        <f t="shared" si="39"/>
        <v>-1</v>
      </c>
      <c r="I317">
        <f t="shared" si="40"/>
        <v>-1</v>
      </c>
      <c r="J317">
        <f t="shared" si="41"/>
        <v>1</v>
      </c>
      <c r="K317">
        <f t="shared" si="42"/>
        <v>1</v>
      </c>
      <c r="L317">
        <f t="shared" si="43"/>
        <v>1</v>
      </c>
      <c r="Y317">
        <v>21.911740000000002</v>
      </c>
      <c r="Z317">
        <v>-1</v>
      </c>
      <c r="AA317">
        <v>1</v>
      </c>
      <c r="AB317">
        <v>1</v>
      </c>
      <c r="AC317">
        <v>1</v>
      </c>
      <c r="AE317">
        <v>21.911740000000002</v>
      </c>
      <c r="AF317">
        <v>-1</v>
      </c>
      <c r="AG317">
        <v>-1</v>
      </c>
      <c r="AH317">
        <v>-1</v>
      </c>
      <c r="AI317">
        <v>1</v>
      </c>
      <c r="AJ317">
        <v>1</v>
      </c>
      <c r="AK317">
        <v>1</v>
      </c>
    </row>
    <row r="318" spans="1:37" x14ac:dyDescent="0.25">
      <c r="A318">
        <v>8</v>
      </c>
      <c r="B318">
        <v>4</v>
      </c>
      <c r="C318">
        <v>2</v>
      </c>
      <c r="D318">
        <v>26</v>
      </c>
      <c r="E318" s="1">
        <v>56.542760000000001</v>
      </c>
      <c r="F318">
        <f t="shared" si="37"/>
        <v>-1</v>
      </c>
      <c r="G318">
        <f t="shared" si="38"/>
        <v>-1</v>
      </c>
      <c r="H318">
        <f t="shared" si="39"/>
        <v>-1</v>
      </c>
      <c r="I318">
        <f t="shared" si="40"/>
        <v>-1</v>
      </c>
      <c r="J318">
        <f t="shared" si="41"/>
        <v>1</v>
      </c>
      <c r="K318">
        <f t="shared" si="42"/>
        <v>1</v>
      </c>
      <c r="L318">
        <f t="shared" si="43"/>
        <v>1</v>
      </c>
      <c r="Y318">
        <v>56.542760000000001</v>
      </c>
      <c r="Z318">
        <v>-1</v>
      </c>
      <c r="AA318">
        <v>1</v>
      </c>
      <c r="AB318">
        <v>1</v>
      </c>
      <c r="AC318">
        <v>1</v>
      </c>
      <c r="AE318">
        <v>56.542760000000001</v>
      </c>
      <c r="AF318">
        <v>-1</v>
      </c>
      <c r="AG318">
        <v>-1</v>
      </c>
      <c r="AH318">
        <v>-1</v>
      </c>
      <c r="AI318">
        <v>1</v>
      </c>
      <c r="AJ318">
        <v>1</v>
      </c>
      <c r="AK318">
        <v>1</v>
      </c>
    </row>
    <row r="319" spans="1:37" x14ac:dyDescent="0.25">
      <c r="A319">
        <v>8</v>
      </c>
      <c r="B319">
        <v>4</v>
      </c>
      <c r="C319">
        <v>2</v>
      </c>
      <c r="D319">
        <v>27</v>
      </c>
      <c r="E319" s="1">
        <v>23.36176</v>
      </c>
      <c r="F319">
        <f t="shared" si="37"/>
        <v>-1</v>
      </c>
      <c r="G319">
        <f t="shared" si="38"/>
        <v>-1</v>
      </c>
      <c r="H319">
        <f t="shared" si="39"/>
        <v>-1</v>
      </c>
      <c r="I319">
        <f t="shared" si="40"/>
        <v>-1</v>
      </c>
      <c r="J319">
        <f t="shared" si="41"/>
        <v>1</v>
      </c>
      <c r="K319">
        <f t="shared" si="42"/>
        <v>1</v>
      </c>
      <c r="L319">
        <f t="shared" si="43"/>
        <v>1</v>
      </c>
      <c r="Y319">
        <v>23.36176</v>
      </c>
      <c r="Z319">
        <v>-1</v>
      </c>
      <c r="AA319">
        <v>1</v>
      </c>
      <c r="AB319">
        <v>1</v>
      </c>
      <c r="AC319">
        <v>1</v>
      </c>
      <c r="AE319">
        <v>23.36176</v>
      </c>
      <c r="AF319">
        <v>-1</v>
      </c>
      <c r="AG319">
        <v>-1</v>
      </c>
      <c r="AH319">
        <v>-1</v>
      </c>
      <c r="AI319">
        <v>1</v>
      </c>
      <c r="AJ319">
        <v>1</v>
      </c>
      <c r="AK319">
        <v>1</v>
      </c>
    </row>
    <row r="320" spans="1:37" x14ac:dyDescent="0.25">
      <c r="A320">
        <v>8</v>
      </c>
      <c r="B320">
        <v>4</v>
      </c>
      <c r="C320">
        <v>2</v>
      </c>
      <c r="D320">
        <v>28</v>
      </c>
      <c r="E320" s="1">
        <v>45.797400000000003</v>
      </c>
      <c r="F320">
        <f t="shared" si="37"/>
        <v>-1</v>
      </c>
      <c r="G320">
        <f t="shared" si="38"/>
        <v>-1</v>
      </c>
      <c r="H320">
        <f t="shared" si="39"/>
        <v>-1</v>
      </c>
      <c r="I320">
        <f t="shared" si="40"/>
        <v>-1</v>
      </c>
      <c r="J320">
        <f t="shared" si="41"/>
        <v>1</v>
      </c>
      <c r="K320">
        <f t="shared" si="42"/>
        <v>1</v>
      </c>
      <c r="L320">
        <f t="shared" si="43"/>
        <v>1</v>
      </c>
      <c r="Y320">
        <v>45.797400000000003</v>
      </c>
      <c r="Z320">
        <v>-1</v>
      </c>
      <c r="AA320">
        <v>1</v>
      </c>
      <c r="AB320">
        <v>1</v>
      </c>
      <c r="AC320">
        <v>1</v>
      </c>
      <c r="AE320">
        <v>45.797400000000003</v>
      </c>
      <c r="AF320">
        <v>-1</v>
      </c>
      <c r="AG320">
        <v>-1</v>
      </c>
      <c r="AH320">
        <v>-1</v>
      </c>
      <c r="AI320">
        <v>1</v>
      </c>
      <c r="AJ320">
        <v>1</v>
      </c>
      <c r="AK320">
        <v>1</v>
      </c>
    </row>
    <row r="321" spans="1:37" x14ac:dyDescent="0.25">
      <c r="A321">
        <v>8</v>
      </c>
      <c r="B321">
        <v>4</v>
      </c>
      <c r="C321">
        <v>2</v>
      </c>
      <c r="D321">
        <v>29</v>
      </c>
      <c r="E321" s="1">
        <v>24.948689999999999</v>
      </c>
      <c r="F321">
        <f t="shared" si="37"/>
        <v>-1</v>
      </c>
      <c r="G321">
        <f t="shared" si="38"/>
        <v>-1</v>
      </c>
      <c r="H321">
        <f t="shared" si="39"/>
        <v>-1</v>
      </c>
      <c r="I321">
        <f t="shared" si="40"/>
        <v>-1</v>
      </c>
      <c r="J321">
        <f t="shared" si="41"/>
        <v>1</v>
      </c>
      <c r="K321">
        <f t="shared" si="42"/>
        <v>1</v>
      </c>
      <c r="L321">
        <f t="shared" si="43"/>
        <v>1</v>
      </c>
      <c r="Y321">
        <v>24.948689999999999</v>
      </c>
      <c r="Z321">
        <v>-1</v>
      </c>
      <c r="AA321">
        <v>1</v>
      </c>
      <c r="AB321">
        <v>1</v>
      </c>
      <c r="AC321">
        <v>1</v>
      </c>
      <c r="AE321">
        <v>24.948689999999999</v>
      </c>
      <c r="AF321">
        <v>-1</v>
      </c>
      <c r="AG321">
        <v>-1</v>
      </c>
      <c r="AH321">
        <v>-1</v>
      </c>
      <c r="AI321">
        <v>1</v>
      </c>
      <c r="AJ321">
        <v>1</v>
      </c>
      <c r="AK321">
        <v>1</v>
      </c>
    </row>
    <row r="322" spans="1:37" x14ac:dyDescent="0.25">
      <c r="A322">
        <v>8</v>
      </c>
      <c r="B322">
        <v>4</v>
      </c>
      <c r="C322">
        <v>2</v>
      </c>
      <c r="D322">
        <v>30</v>
      </c>
      <c r="E322" s="1">
        <v>18.880929999999999</v>
      </c>
      <c r="F322">
        <f t="shared" si="37"/>
        <v>-1</v>
      </c>
      <c r="G322">
        <f t="shared" si="38"/>
        <v>-1</v>
      </c>
      <c r="H322">
        <f t="shared" si="39"/>
        <v>-1</v>
      </c>
      <c r="I322">
        <f t="shared" si="40"/>
        <v>-1</v>
      </c>
      <c r="J322">
        <f t="shared" si="41"/>
        <v>1</v>
      </c>
      <c r="K322">
        <f t="shared" si="42"/>
        <v>1</v>
      </c>
      <c r="L322">
        <f t="shared" si="43"/>
        <v>1</v>
      </c>
      <c r="Y322">
        <v>18.880929999999999</v>
      </c>
      <c r="Z322">
        <v>-1</v>
      </c>
      <c r="AA322">
        <v>1</v>
      </c>
      <c r="AB322">
        <v>1</v>
      </c>
      <c r="AC322">
        <v>1</v>
      </c>
      <c r="AE322">
        <v>18.880929999999999</v>
      </c>
      <c r="AF322">
        <v>-1</v>
      </c>
      <c r="AG322">
        <v>-1</v>
      </c>
      <c r="AH322">
        <v>-1</v>
      </c>
      <c r="AI322">
        <v>1</v>
      </c>
      <c r="AJ322">
        <v>1</v>
      </c>
      <c r="AK322">
        <v>1</v>
      </c>
    </row>
    <row r="323" spans="1:37" x14ac:dyDescent="0.25">
      <c r="A323">
        <v>8</v>
      </c>
      <c r="B323">
        <v>4</v>
      </c>
      <c r="C323">
        <v>2</v>
      </c>
      <c r="D323">
        <v>31</v>
      </c>
      <c r="E323" s="1">
        <v>20.370229999999999</v>
      </c>
      <c r="F323">
        <f t="shared" ref="F323:F337" si="44">IF(B323=1,1,IF(B323=4,-1,0))</f>
        <v>-1</v>
      </c>
      <c r="G323">
        <f t="shared" ref="G323:G337" si="45">IF(B323=2,1,IF(B323=4,-1,0))</f>
        <v>-1</v>
      </c>
      <c r="H323">
        <f t="shared" ref="H323:H337" si="46">IF(B323=3,1,IF(B323=4,-1,0))</f>
        <v>-1</v>
      </c>
      <c r="I323">
        <f t="shared" ref="I323:I337" si="47">IF(C323=1,1,-1)</f>
        <v>-1</v>
      </c>
      <c r="J323">
        <f t="shared" ref="J323:J337" si="48">F323*I323</f>
        <v>1</v>
      </c>
      <c r="K323">
        <f t="shared" ref="K323:K337" si="49">G323*I323</f>
        <v>1</v>
      </c>
      <c r="L323">
        <f t="shared" ref="L323:L337" si="50">H323*I323</f>
        <v>1</v>
      </c>
      <c r="Y323">
        <v>20.370229999999999</v>
      </c>
      <c r="Z323">
        <v>-1</v>
      </c>
      <c r="AA323">
        <v>1</v>
      </c>
      <c r="AB323">
        <v>1</v>
      </c>
      <c r="AC323">
        <v>1</v>
      </c>
      <c r="AE323">
        <v>20.370229999999999</v>
      </c>
      <c r="AF323">
        <v>-1</v>
      </c>
      <c r="AG323">
        <v>-1</v>
      </c>
      <c r="AH323">
        <v>-1</v>
      </c>
      <c r="AI323">
        <v>1</v>
      </c>
      <c r="AJ323">
        <v>1</v>
      </c>
      <c r="AK323">
        <v>1</v>
      </c>
    </row>
    <row r="324" spans="1:37" x14ac:dyDescent="0.25">
      <c r="A324">
        <v>8</v>
      </c>
      <c r="B324">
        <v>4</v>
      </c>
      <c r="C324">
        <v>2</v>
      </c>
      <c r="D324">
        <v>32</v>
      </c>
      <c r="E324" s="1">
        <v>34.62021</v>
      </c>
      <c r="F324">
        <f t="shared" si="44"/>
        <v>-1</v>
      </c>
      <c r="G324">
        <f t="shared" si="45"/>
        <v>-1</v>
      </c>
      <c r="H324">
        <f t="shared" si="46"/>
        <v>-1</v>
      </c>
      <c r="I324">
        <f t="shared" si="47"/>
        <v>-1</v>
      </c>
      <c r="J324">
        <f t="shared" si="48"/>
        <v>1</v>
      </c>
      <c r="K324">
        <f t="shared" si="49"/>
        <v>1</v>
      </c>
      <c r="L324">
        <f t="shared" si="50"/>
        <v>1</v>
      </c>
      <c r="Y324">
        <v>34.62021</v>
      </c>
      <c r="Z324">
        <v>-1</v>
      </c>
      <c r="AA324">
        <v>1</v>
      </c>
      <c r="AB324">
        <v>1</v>
      </c>
      <c r="AC324">
        <v>1</v>
      </c>
      <c r="AE324">
        <v>34.62021</v>
      </c>
      <c r="AF324">
        <v>-1</v>
      </c>
      <c r="AG324">
        <v>-1</v>
      </c>
      <c r="AH324">
        <v>-1</v>
      </c>
      <c r="AI324">
        <v>1</v>
      </c>
      <c r="AJ324">
        <v>1</v>
      </c>
      <c r="AK324">
        <v>1</v>
      </c>
    </row>
    <row r="325" spans="1:37" x14ac:dyDescent="0.25">
      <c r="A325">
        <v>8</v>
      </c>
      <c r="B325">
        <v>4</v>
      </c>
      <c r="C325">
        <v>2</v>
      </c>
      <c r="D325">
        <v>33</v>
      </c>
      <c r="E325" s="1">
        <v>39.737609999999997</v>
      </c>
      <c r="F325">
        <f t="shared" si="44"/>
        <v>-1</v>
      </c>
      <c r="G325">
        <f t="shared" si="45"/>
        <v>-1</v>
      </c>
      <c r="H325">
        <f t="shared" si="46"/>
        <v>-1</v>
      </c>
      <c r="I325">
        <f t="shared" si="47"/>
        <v>-1</v>
      </c>
      <c r="J325">
        <f t="shared" si="48"/>
        <v>1</v>
      </c>
      <c r="K325">
        <f t="shared" si="49"/>
        <v>1</v>
      </c>
      <c r="L325">
        <f t="shared" si="50"/>
        <v>1</v>
      </c>
      <c r="Y325">
        <v>39.737609999999997</v>
      </c>
      <c r="Z325">
        <v>-1</v>
      </c>
      <c r="AA325">
        <v>1</v>
      </c>
      <c r="AB325">
        <v>1</v>
      </c>
      <c r="AC325">
        <v>1</v>
      </c>
      <c r="AE325">
        <v>39.737609999999997</v>
      </c>
      <c r="AF325">
        <v>-1</v>
      </c>
      <c r="AG325">
        <v>-1</v>
      </c>
      <c r="AH325">
        <v>-1</v>
      </c>
      <c r="AI325">
        <v>1</v>
      </c>
      <c r="AJ325">
        <v>1</v>
      </c>
      <c r="AK325">
        <v>1</v>
      </c>
    </row>
    <row r="326" spans="1:37" x14ac:dyDescent="0.25">
      <c r="A326">
        <v>8</v>
      </c>
      <c r="B326">
        <v>4</v>
      </c>
      <c r="C326">
        <v>2</v>
      </c>
      <c r="D326">
        <v>34</v>
      </c>
      <c r="E326" s="1">
        <v>99.155929999999998</v>
      </c>
      <c r="F326">
        <f t="shared" si="44"/>
        <v>-1</v>
      </c>
      <c r="G326">
        <f t="shared" si="45"/>
        <v>-1</v>
      </c>
      <c r="H326">
        <f t="shared" si="46"/>
        <v>-1</v>
      </c>
      <c r="I326">
        <f t="shared" si="47"/>
        <v>-1</v>
      </c>
      <c r="J326">
        <f t="shared" si="48"/>
        <v>1</v>
      </c>
      <c r="K326">
        <f t="shared" si="49"/>
        <v>1</v>
      </c>
      <c r="L326">
        <f t="shared" si="50"/>
        <v>1</v>
      </c>
      <c r="Y326">
        <v>99.155929999999998</v>
      </c>
      <c r="Z326">
        <v>-1</v>
      </c>
      <c r="AA326">
        <v>1</v>
      </c>
      <c r="AB326">
        <v>1</v>
      </c>
      <c r="AC326">
        <v>1</v>
      </c>
      <c r="AE326">
        <v>99.155929999999998</v>
      </c>
      <c r="AF326">
        <v>-1</v>
      </c>
      <c r="AG326">
        <v>-1</v>
      </c>
      <c r="AH326">
        <v>-1</v>
      </c>
      <c r="AI326">
        <v>1</v>
      </c>
      <c r="AJ326">
        <v>1</v>
      </c>
      <c r="AK326">
        <v>1</v>
      </c>
    </row>
    <row r="327" spans="1:37" x14ac:dyDescent="0.25">
      <c r="A327">
        <v>8</v>
      </c>
      <c r="B327">
        <v>4</v>
      </c>
      <c r="C327">
        <v>2</v>
      </c>
      <c r="D327">
        <v>35</v>
      </c>
      <c r="E327" s="1">
        <v>75.477149999999995</v>
      </c>
      <c r="F327">
        <f t="shared" si="44"/>
        <v>-1</v>
      </c>
      <c r="G327">
        <f t="shared" si="45"/>
        <v>-1</v>
      </c>
      <c r="H327">
        <f t="shared" si="46"/>
        <v>-1</v>
      </c>
      <c r="I327">
        <f t="shared" si="47"/>
        <v>-1</v>
      </c>
      <c r="J327">
        <f t="shared" si="48"/>
        <v>1</v>
      </c>
      <c r="K327">
        <f t="shared" si="49"/>
        <v>1</v>
      </c>
      <c r="L327">
        <f t="shared" si="50"/>
        <v>1</v>
      </c>
      <c r="Y327">
        <v>75.477149999999995</v>
      </c>
      <c r="Z327">
        <v>-1</v>
      </c>
      <c r="AA327">
        <v>1</v>
      </c>
      <c r="AB327">
        <v>1</v>
      </c>
      <c r="AC327">
        <v>1</v>
      </c>
      <c r="AE327">
        <v>75.477149999999995</v>
      </c>
      <c r="AF327">
        <v>-1</v>
      </c>
      <c r="AG327">
        <v>-1</v>
      </c>
      <c r="AH327">
        <v>-1</v>
      </c>
      <c r="AI327">
        <v>1</v>
      </c>
      <c r="AJ327">
        <v>1</v>
      </c>
      <c r="AK327">
        <v>1</v>
      </c>
    </row>
    <row r="328" spans="1:37" x14ac:dyDescent="0.25">
      <c r="A328">
        <v>8</v>
      </c>
      <c r="B328">
        <v>4</v>
      </c>
      <c r="C328">
        <v>2</v>
      </c>
      <c r="D328">
        <v>36</v>
      </c>
      <c r="E328" s="1">
        <v>27.097390000000001</v>
      </c>
      <c r="F328">
        <f t="shared" si="44"/>
        <v>-1</v>
      </c>
      <c r="G328">
        <f t="shared" si="45"/>
        <v>-1</v>
      </c>
      <c r="H328">
        <f t="shared" si="46"/>
        <v>-1</v>
      </c>
      <c r="I328">
        <f t="shared" si="47"/>
        <v>-1</v>
      </c>
      <c r="J328">
        <f t="shared" si="48"/>
        <v>1</v>
      </c>
      <c r="K328">
        <f t="shared" si="49"/>
        <v>1</v>
      </c>
      <c r="L328">
        <f t="shared" si="50"/>
        <v>1</v>
      </c>
      <c r="Y328">
        <v>27.097390000000001</v>
      </c>
      <c r="Z328">
        <v>-1</v>
      </c>
      <c r="AA328">
        <v>1</v>
      </c>
      <c r="AB328">
        <v>1</v>
      </c>
      <c r="AC328">
        <v>1</v>
      </c>
      <c r="AE328">
        <v>27.097390000000001</v>
      </c>
      <c r="AF328">
        <v>-1</v>
      </c>
      <c r="AG328">
        <v>-1</v>
      </c>
      <c r="AH328">
        <v>-1</v>
      </c>
      <c r="AI328">
        <v>1</v>
      </c>
      <c r="AJ328">
        <v>1</v>
      </c>
      <c r="AK328">
        <v>1</v>
      </c>
    </row>
    <row r="329" spans="1:37" x14ac:dyDescent="0.25">
      <c r="A329">
        <v>8</v>
      </c>
      <c r="B329">
        <v>4</v>
      </c>
      <c r="C329">
        <v>2</v>
      </c>
      <c r="D329">
        <v>37</v>
      </c>
      <c r="E329" s="1">
        <v>34.940049999999999</v>
      </c>
      <c r="F329">
        <f t="shared" si="44"/>
        <v>-1</v>
      </c>
      <c r="G329">
        <f t="shared" si="45"/>
        <v>-1</v>
      </c>
      <c r="H329">
        <f t="shared" si="46"/>
        <v>-1</v>
      </c>
      <c r="I329">
        <f t="shared" si="47"/>
        <v>-1</v>
      </c>
      <c r="J329">
        <f t="shared" si="48"/>
        <v>1</v>
      </c>
      <c r="K329">
        <f t="shared" si="49"/>
        <v>1</v>
      </c>
      <c r="L329">
        <f t="shared" si="50"/>
        <v>1</v>
      </c>
      <c r="Y329">
        <v>34.940049999999999</v>
      </c>
      <c r="Z329">
        <v>-1</v>
      </c>
      <c r="AA329">
        <v>1</v>
      </c>
      <c r="AB329">
        <v>1</v>
      </c>
      <c r="AC329">
        <v>1</v>
      </c>
      <c r="AE329">
        <v>34.940049999999999</v>
      </c>
      <c r="AF329">
        <v>-1</v>
      </c>
      <c r="AG329">
        <v>-1</v>
      </c>
      <c r="AH329">
        <v>-1</v>
      </c>
      <c r="AI329">
        <v>1</v>
      </c>
      <c r="AJ329">
        <v>1</v>
      </c>
      <c r="AK329">
        <v>1</v>
      </c>
    </row>
    <row r="330" spans="1:37" x14ac:dyDescent="0.25">
      <c r="A330">
        <v>8</v>
      </c>
      <c r="B330">
        <v>4</v>
      </c>
      <c r="C330">
        <v>2</v>
      </c>
      <c r="D330">
        <v>38</v>
      </c>
      <c r="E330" s="1">
        <v>16.523569999999999</v>
      </c>
      <c r="F330">
        <f t="shared" si="44"/>
        <v>-1</v>
      </c>
      <c r="G330">
        <f t="shared" si="45"/>
        <v>-1</v>
      </c>
      <c r="H330">
        <f t="shared" si="46"/>
        <v>-1</v>
      </c>
      <c r="I330">
        <f t="shared" si="47"/>
        <v>-1</v>
      </c>
      <c r="J330">
        <f t="shared" si="48"/>
        <v>1</v>
      </c>
      <c r="K330">
        <f t="shared" si="49"/>
        <v>1</v>
      </c>
      <c r="L330">
        <f t="shared" si="50"/>
        <v>1</v>
      </c>
      <c r="Y330">
        <v>16.523569999999999</v>
      </c>
      <c r="Z330">
        <v>-1</v>
      </c>
      <c r="AA330">
        <v>1</v>
      </c>
      <c r="AB330">
        <v>1</v>
      </c>
      <c r="AC330">
        <v>1</v>
      </c>
      <c r="AE330">
        <v>16.523569999999999</v>
      </c>
      <c r="AF330">
        <v>-1</v>
      </c>
      <c r="AG330">
        <v>-1</v>
      </c>
      <c r="AH330">
        <v>-1</v>
      </c>
      <c r="AI330">
        <v>1</v>
      </c>
      <c r="AJ330">
        <v>1</v>
      </c>
      <c r="AK330">
        <v>1</v>
      </c>
    </row>
    <row r="331" spans="1:37" x14ac:dyDescent="0.25">
      <c r="A331">
        <v>8</v>
      </c>
      <c r="B331">
        <v>4</v>
      </c>
      <c r="C331">
        <v>2</v>
      </c>
      <c r="D331">
        <v>39</v>
      </c>
      <c r="E331" s="1">
        <v>20.601590000000002</v>
      </c>
      <c r="F331">
        <f t="shared" si="44"/>
        <v>-1</v>
      </c>
      <c r="G331">
        <f t="shared" si="45"/>
        <v>-1</v>
      </c>
      <c r="H331">
        <f t="shared" si="46"/>
        <v>-1</v>
      </c>
      <c r="I331">
        <f t="shared" si="47"/>
        <v>-1</v>
      </c>
      <c r="J331">
        <f t="shared" si="48"/>
        <v>1</v>
      </c>
      <c r="K331">
        <f t="shared" si="49"/>
        <v>1</v>
      </c>
      <c r="L331">
        <f t="shared" si="50"/>
        <v>1</v>
      </c>
      <c r="Y331">
        <v>20.601590000000002</v>
      </c>
      <c r="Z331">
        <v>-1</v>
      </c>
      <c r="AA331">
        <v>1</v>
      </c>
      <c r="AB331">
        <v>1</v>
      </c>
      <c r="AC331">
        <v>1</v>
      </c>
      <c r="AE331">
        <v>20.601590000000002</v>
      </c>
      <c r="AF331">
        <v>-1</v>
      </c>
      <c r="AG331">
        <v>-1</v>
      </c>
      <c r="AH331">
        <v>-1</v>
      </c>
      <c r="AI331">
        <v>1</v>
      </c>
      <c r="AJ331">
        <v>1</v>
      </c>
      <c r="AK331">
        <v>1</v>
      </c>
    </row>
    <row r="332" spans="1:37" x14ac:dyDescent="0.25">
      <c r="A332">
        <v>8</v>
      </c>
      <c r="B332">
        <v>4</v>
      </c>
      <c r="C332">
        <v>2</v>
      </c>
      <c r="D332">
        <v>40</v>
      </c>
      <c r="E332" s="1">
        <v>56.597389999999997</v>
      </c>
      <c r="F332">
        <f t="shared" si="44"/>
        <v>-1</v>
      </c>
      <c r="G332">
        <f t="shared" si="45"/>
        <v>-1</v>
      </c>
      <c r="H332">
        <f t="shared" si="46"/>
        <v>-1</v>
      </c>
      <c r="I332">
        <f t="shared" si="47"/>
        <v>-1</v>
      </c>
      <c r="J332">
        <f t="shared" si="48"/>
        <v>1</v>
      </c>
      <c r="K332">
        <f t="shared" si="49"/>
        <v>1</v>
      </c>
      <c r="L332">
        <f t="shared" si="50"/>
        <v>1</v>
      </c>
      <c r="Y332">
        <v>56.597389999999997</v>
      </c>
      <c r="Z332">
        <v>-1</v>
      </c>
      <c r="AA332">
        <v>1</v>
      </c>
      <c r="AB332">
        <v>1</v>
      </c>
      <c r="AC332">
        <v>1</v>
      </c>
      <c r="AE332">
        <v>56.597389999999997</v>
      </c>
      <c r="AF332">
        <v>-1</v>
      </c>
      <c r="AG332">
        <v>-1</v>
      </c>
      <c r="AH332">
        <v>-1</v>
      </c>
      <c r="AI332">
        <v>1</v>
      </c>
      <c r="AJ332">
        <v>1</v>
      </c>
      <c r="AK332">
        <v>1</v>
      </c>
    </row>
    <row r="333" spans="1:37" x14ac:dyDescent="0.25">
      <c r="A333">
        <v>8</v>
      </c>
      <c r="B333">
        <v>4</v>
      </c>
      <c r="C333">
        <v>2</v>
      </c>
      <c r="D333">
        <v>41</v>
      </c>
      <c r="E333" s="1">
        <v>123.49742000000001</v>
      </c>
      <c r="F333">
        <f t="shared" si="44"/>
        <v>-1</v>
      </c>
      <c r="G333">
        <f t="shared" si="45"/>
        <v>-1</v>
      </c>
      <c r="H333">
        <f t="shared" si="46"/>
        <v>-1</v>
      </c>
      <c r="I333">
        <f t="shared" si="47"/>
        <v>-1</v>
      </c>
      <c r="J333">
        <f t="shared" si="48"/>
        <v>1</v>
      </c>
      <c r="K333">
        <f t="shared" si="49"/>
        <v>1</v>
      </c>
      <c r="L333">
        <f t="shared" si="50"/>
        <v>1</v>
      </c>
      <c r="Y333">
        <v>123.49742000000001</v>
      </c>
      <c r="Z333">
        <v>-1</v>
      </c>
      <c r="AA333">
        <v>1</v>
      </c>
      <c r="AB333">
        <v>1</v>
      </c>
      <c r="AC333">
        <v>1</v>
      </c>
      <c r="AE333">
        <v>123.49742000000001</v>
      </c>
      <c r="AF333">
        <v>-1</v>
      </c>
      <c r="AG333">
        <v>-1</v>
      </c>
      <c r="AH333">
        <v>-1</v>
      </c>
      <c r="AI333">
        <v>1</v>
      </c>
      <c r="AJ333">
        <v>1</v>
      </c>
      <c r="AK333">
        <v>1</v>
      </c>
    </row>
    <row r="334" spans="1:37" x14ac:dyDescent="0.25">
      <c r="A334">
        <v>8</v>
      </c>
      <c r="B334">
        <v>4</v>
      </c>
      <c r="C334">
        <v>2</v>
      </c>
      <c r="D334">
        <v>42</v>
      </c>
      <c r="E334" s="1">
        <v>12.00991</v>
      </c>
      <c r="F334">
        <f t="shared" si="44"/>
        <v>-1</v>
      </c>
      <c r="G334">
        <f t="shared" si="45"/>
        <v>-1</v>
      </c>
      <c r="H334">
        <f t="shared" si="46"/>
        <v>-1</v>
      </c>
      <c r="I334">
        <f t="shared" si="47"/>
        <v>-1</v>
      </c>
      <c r="J334">
        <f t="shared" si="48"/>
        <v>1</v>
      </c>
      <c r="K334">
        <f t="shared" si="49"/>
        <v>1</v>
      </c>
      <c r="L334">
        <f t="shared" si="50"/>
        <v>1</v>
      </c>
      <c r="Y334">
        <v>12.00991</v>
      </c>
      <c r="Z334">
        <v>-1</v>
      </c>
      <c r="AA334">
        <v>1</v>
      </c>
      <c r="AB334">
        <v>1</v>
      </c>
      <c r="AC334">
        <v>1</v>
      </c>
      <c r="AE334">
        <v>12.00991</v>
      </c>
      <c r="AF334">
        <v>-1</v>
      </c>
      <c r="AG334">
        <v>-1</v>
      </c>
      <c r="AH334">
        <v>-1</v>
      </c>
      <c r="AI334">
        <v>1</v>
      </c>
      <c r="AJ334">
        <v>1</v>
      </c>
      <c r="AK334">
        <v>1</v>
      </c>
    </row>
    <row r="335" spans="1:37" x14ac:dyDescent="0.25">
      <c r="A335">
        <v>8</v>
      </c>
      <c r="B335">
        <v>4</v>
      </c>
      <c r="C335">
        <v>2</v>
      </c>
      <c r="D335">
        <v>43</v>
      </c>
      <c r="E335" s="1">
        <v>62.006959999999999</v>
      </c>
      <c r="F335">
        <f t="shared" si="44"/>
        <v>-1</v>
      </c>
      <c r="G335">
        <f t="shared" si="45"/>
        <v>-1</v>
      </c>
      <c r="H335">
        <f t="shared" si="46"/>
        <v>-1</v>
      </c>
      <c r="I335">
        <f t="shared" si="47"/>
        <v>-1</v>
      </c>
      <c r="J335">
        <f t="shared" si="48"/>
        <v>1</v>
      </c>
      <c r="K335">
        <f t="shared" si="49"/>
        <v>1</v>
      </c>
      <c r="L335">
        <f t="shared" si="50"/>
        <v>1</v>
      </c>
      <c r="Y335">
        <v>62.006959999999999</v>
      </c>
      <c r="Z335">
        <v>-1</v>
      </c>
      <c r="AA335">
        <v>1</v>
      </c>
      <c r="AB335">
        <v>1</v>
      </c>
      <c r="AC335">
        <v>1</v>
      </c>
      <c r="AE335">
        <v>62.006959999999999</v>
      </c>
      <c r="AF335">
        <v>-1</v>
      </c>
      <c r="AG335">
        <v>-1</v>
      </c>
      <c r="AH335">
        <v>-1</v>
      </c>
      <c r="AI335">
        <v>1</v>
      </c>
      <c r="AJ335">
        <v>1</v>
      </c>
      <c r="AK335">
        <v>1</v>
      </c>
    </row>
    <row r="336" spans="1:37" x14ac:dyDescent="0.25">
      <c r="A336">
        <v>8</v>
      </c>
      <c r="B336">
        <v>4</v>
      </c>
      <c r="C336">
        <v>2</v>
      </c>
      <c r="D336">
        <v>44</v>
      </c>
      <c r="E336" s="1">
        <v>73.315969999999993</v>
      </c>
      <c r="F336">
        <f t="shared" si="44"/>
        <v>-1</v>
      </c>
      <c r="G336">
        <f t="shared" si="45"/>
        <v>-1</v>
      </c>
      <c r="H336">
        <f t="shared" si="46"/>
        <v>-1</v>
      </c>
      <c r="I336">
        <f t="shared" si="47"/>
        <v>-1</v>
      </c>
      <c r="J336">
        <f t="shared" si="48"/>
        <v>1</v>
      </c>
      <c r="K336">
        <f t="shared" si="49"/>
        <v>1</v>
      </c>
      <c r="L336">
        <f t="shared" si="50"/>
        <v>1</v>
      </c>
      <c r="Y336">
        <v>73.315969999999993</v>
      </c>
      <c r="Z336">
        <v>-1</v>
      </c>
      <c r="AA336">
        <v>1</v>
      </c>
      <c r="AB336">
        <v>1</v>
      </c>
      <c r="AC336">
        <v>1</v>
      </c>
      <c r="AE336">
        <v>73.315969999999993</v>
      </c>
      <c r="AF336">
        <v>-1</v>
      </c>
      <c r="AG336">
        <v>-1</v>
      </c>
      <c r="AH336">
        <v>-1</v>
      </c>
      <c r="AI336">
        <v>1</v>
      </c>
      <c r="AJ336">
        <v>1</v>
      </c>
      <c r="AK336">
        <v>1</v>
      </c>
    </row>
    <row r="337" spans="1:37" x14ac:dyDescent="0.25">
      <c r="A337">
        <v>8</v>
      </c>
      <c r="B337">
        <v>4</v>
      </c>
      <c r="C337">
        <v>2</v>
      </c>
      <c r="D337">
        <v>45</v>
      </c>
      <c r="E337" s="1">
        <v>44.855150000000002</v>
      </c>
      <c r="F337">
        <f t="shared" si="44"/>
        <v>-1</v>
      </c>
      <c r="G337">
        <f t="shared" si="45"/>
        <v>-1</v>
      </c>
      <c r="H337">
        <f t="shared" si="46"/>
        <v>-1</v>
      </c>
      <c r="I337">
        <f t="shared" si="47"/>
        <v>-1</v>
      </c>
      <c r="J337">
        <f t="shared" si="48"/>
        <v>1</v>
      </c>
      <c r="K337">
        <f t="shared" si="49"/>
        <v>1</v>
      </c>
      <c r="L337">
        <f t="shared" si="50"/>
        <v>1</v>
      </c>
      <c r="Y337">
        <v>44.855150000000002</v>
      </c>
      <c r="Z337">
        <v>-1</v>
      </c>
      <c r="AA337">
        <v>1</v>
      </c>
      <c r="AB337">
        <v>1</v>
      </c>
      <c r="AC337">
        <v>1</v>
      </c>
      <c r="AE337">
        <v>44.855150000000002</v>
      </c>
      <c r="AF337">
        <v>-1</v>
      </c>
      <c r="AG337">
        <v>-1</v>
      </c>
      <c r="AH337">
        <v>-1</v>
      </c>
      <c r="AI337">
        <v>1</v>
      </c>
      <c r="AJ337">
        <v>1</v>
      </c>
      <c r="AK337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Winner,Lawrence Herman</cp:lastModifiedBy>
  <dcterms:created xsi:type="dcterms:W3CDTF">2013-02-15T14:59:22Z</dcterms:created>
  <dcterms:modified xsi:type="dcterms:W3CDTF">2018-02-26T16:53:05Z</dcterms:modified>
</cp:coreProperties>
</file>